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<sst xmlns="http://schemas.openxmlformats.org/spreadsheetml/2006/main" count="226" uniqueCount="99">
  <si>
    <t>Общегосударственные вопросы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</si>
  <si>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</si>
  <si>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</si>
  <si>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</si>
  <si>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</si>
  <si>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</si>
  <si>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</si>
  <si>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</si>
  <si>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</si>
  <si>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</si>
  <si>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</si>
  <si>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</si>
  <si>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</si>
  <si>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</si>
  <si>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</si>
  <si>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</si>
  <si>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</si>
  <si>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</si>
  <si>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</si>
  <si>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</si>
  <si>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</si>
  <si>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</si>
  <si>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</si>
  <si>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</si>
  <si>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</si>
  <si>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</si>
  <si>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</si>
  <si>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</si>
  <si>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</si>
  <si>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</si>
  <si>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</si>
  <si>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</si>
  <si>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</si>
  <si>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Национальная безопастность и правоохранительная деятельность</t>
  </si>
  <si>
    <t>Социальная политика</t>
  </si>
  <si>
    <t>Обслуживание государственного и муниципального долга</t>
  </si>
  <si>
    <t>Расходы на обеспечение деятельности (оказание услуг) домов культуры (Предоставление субсидий бюджетным учреждениям )</t>
  </si>
  <si>
    <t>Культура и кинематография</t>
  </si>
  <si>
    <t>Жилищно-коммунальное хозяйство</t>
  </si>
  <si>
    <t>Другие вопросы в области жилищно-коммунального хозяйства</t>
  </si>
  <si>
    <t>Национальная оборона</t>
  </si>
  <si>
    <t>800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</si>
  <si>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управления, государственными внебюджетными фондами )</t>
  </si>
  <si>
    <t>Осуществление первичного воинского учета на территориях, где отсутствуют военные комиссариаты  в рамках непрограммных расходов (Закупка товаров, работ и услуг для государственных (муниципальных) нужд)</t>
  </si>
  <si>
    <t>Приложение №7</t>
  </si>
  <si>
    <t>14</t>
  </si>
  <si>
    <t>Национальная экономика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</si>
  <si>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</si>
  <si>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</si>
  <si>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500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</si>
  <si>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</si>
  <si>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</si>
  <si>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Возмещение части затрат на приобретение льготного проездного билета для обучающихся в образовательных учреждениях в рамках непрограмных расходов</t>
  </si>
  <si>
    <t>300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</si>
  <si>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</si>
  <si>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</si>
  <si>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</si>
  <si>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9990000110</t>
  </si>
  <si>
    <t>9990000190</t>
  </si>
  <si>
    <t>9990020010</t>
  </si>
  <si>
    <t>9990020020</t>
  </si>
  <si>
    <t>9990020030</t>
  </si>
  <si>
    <t>0000000000</t>
  </si>
  <si>
    <t>9990051180</t>
  </si>
  <si>
    <t>9990020040</t>
  </si>
  <si>
    <t>9990060030</t>
  </si>
  <si>
    <t>9990010020</t>
  </si>
  <si>
    <t>7950018030</t>
  </si>
  <si>
    <t>9990020250</t>
  </si>
  <si>
    <t>9990020240</t>
  </si>
  <si>
    <t>9990020080</t>
  </si>
  <si>
    <t>9990020090</t>
  </si>
  <si>
    <t>9990020260</t>
  </si>
  <si>
    <t>9990020100</t>
  </si>
  <si>
    <t>9990020110</t>
  </si>
  <si>
    <t>9990020120</t>
  </si>
  <si>
    <t>999000П590</t>
  </si>
  <si>
    <t>9990070230</t>
  </si>
  <si>
    <t>9990070390</t>
  </si>
  <si>
    <t>99900ЦД590</t>
  </si>
  <si>
    <t>9990020140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</si>
  <si>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</si>
  <si>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</si>
  <si>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Распределение бюджетных ассигнований по разделам, подразделам, целевым статьям(муниципальных программ МО Павловское и непрограммным направлениям деятельности) и группам видов расходов классификации расходов муниципального бюджета на 2016 год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</si>
  <si>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</si>
  <si>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</si>
  <si>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 в рамках непрограммных расходов (закупка товаров, работ и услуг для государственных ( 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</si>
  <si>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</si>
  <si>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</si>
  <si>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</si>
  <si>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непрограммных расходов(Закупка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</si>
  <si>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полномочий)</t>
  </si>
  <si>
    <t xml:space="preserve">        к решению Совета народных депутатов  муниципального образования Павловское  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</si>
  <si>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</si>
  <si>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Физическая культура и спорт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</si>
  <si>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</si>
  <si>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</si>
  <si>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9990020050</t>
  </si>
  <si>
    <t>от 10.03.2016  № 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</si>
</sst>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" fontId="3" fillId="0" borderId="11" xfId="0" applyNumberFormat="1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30" zoomScaleNormal="130" zoomScalePageLayoutView="0" workbookViewId="0" topLeftCell="A1">
      <selection activeCell="K7" sqref="K7"/>
    </sheetView>
  </sheetViews>
  <sheetFormatPr defaultColWidth="9.140625" defaultRowHeight="12.75"/>
  <cols>
    <col min="4" max="4" width="18.8515625" style="0" customWidth="1"/>
    <col min="5" max="5" width="5.28125" style="0" customWidth="1"/>
    <col min="6" max="6" width="5.57421875" style="0" customWidth="1"/>
    <col min="7" max="7" width="11.8515625" style="0" customWidth="1"/>
    <col min="8" max="8" width="8.421875" style="0" customWidth="1"/>
    <col min="9" max="9" width="16.140625" style="0" customWidth="1"/>
  </cols>
  <sheetData>
    <row r="1" spans="7:9" ht="0.75" customHeight="1">
      <c r="G1" s="21"/>
      <c r="H1" s="21"/>
      <c r="I1" s="21"/>
    </row>
    <row r="2" spans="1:9" ht="12.75">
      <c r="A2" s="3"/>
      <c r="B2" s="3"/>
      <c r="C2" s="3"/>
      <c r="D2" s="3"/>
      <c r="E2" s="3"/>
      <c r="F2" s="3"/>
      <c r="G2" s="19" t="s">
        <v>44</v>
      </c>
      <c r="H2" s="19"/>
      <c r="I2" s="19"/>
    </row>
    <row r="3" spans="1:9" ht="26.25" customHeight="1">
      <c r="A3" s="3"/>
      <c r="B3" s="3"/>
      <c r="C3" s="3"/>
      <c r="D3" s="3"/>
      <c r="E3" s="22" t="s">
        <v>92</v>
      </c>
      <c r="F3" s="22"/>
      <c r="G3" s="22"/>
      <c r="H3" s="22"/>
      <c r="I3" s="22"/>
    </row>
    <row r="4" spans="1:9" ht="12.75">
      <c r="A4" s="3"/>
      <c r="B4" s="3"/>
      <c r="C4" s="3"/>
      <c r="D4" s="3"/>
      <c r="E4" s="3"/>
      <c r="F4" s="19" t="s">
        <v>98</v>
      </c>
      <c r="G4" s="19"/>
      <c r="H4" s="19"/>
      <c r="I4" s="19"/>
    </row>
    <row r="5" spans="1:9" ht="8.25" customHeight="1">
      <c r="A5" s="3"/>
      <c r="B5" s="3"/>
      <c r="C5" s="3"/>
      <c r="D5" s="3"/>
      <c r="E5" s="3"/>
      <c r="F5" s="4"/>
      <c r="G5" s="19"/>
      <c r="H5" s="19"/>
      <c r="I5" s="19"/>
    </row>
    <row r="6" spans="1:9" ht="12.75" hidden="1">
      <c r="A6" s="3"/>
      <c r="B6" s="3"/>
      <c r="C6" s="3"/>
      <c r="D6" s="3"/>
      <c r="E6" s="3"/>
      <c r="F6" s="3"/>
      <c r="G6" s="3"/>
      <c r="H6" s="3"/>
      <c r="I6" s="3"/>
    </row>
    <row r="7" spans="1:9" ht="39" customHeight="1">
      <c r="A7" s="20" t="s">
        <v>83</v>
      </c>
      <c r="B7" s="20"/>
      <c r="C7" s="20"/>
      <c r="D7" s="20"/>
      <c r="E7" s="20"/>
      <c r="F7" s="20"/>
      <c r="G7" s="20"/>
      <c r="H7" s="20"/>
      <c r="I7" s="20"/>
    </row>
    <row r="8" spans="1:9" ht="12.75">
      <c r="A8" s="3"/>
      <c r="B8" s="3"/>
      <c r="C8" s="3"/>
      <c r="D8" s="3"/>
      <c r="E8" s="3"/>
      <c r="F8" s="3"/>
      <c r="G8" s="3"/>
      <c r="H8" s="3"/>
      <c r="I8" s="4" t="s">
        <v>15</v>
      </c>
    </row>
    <row r="9" spans="1:9" ht="12.75" customHeight="1">
      <c r="A9" s="35"/>
      <c r="B9" s="35"/>
      <c r="C9" s="35"/>
      <c r="D9" s="35"/>
      <c r="E9" s="28" t="s">
        <v>26</v>
      </c>
      <c r="F9" s="28" t="s">
        <v>25</v>
      </c>
      <c r="G9" s="28" t="s">
        <v>13</v>
      </c>
      <c r="H9" s="28" t="s">
        <v>14</v>
      </c>
      <c r="I9" s="28" t="s">
        <v>16</v>
      </c>
    </row>
    <row r="10" spans="1:9" ht="34.5" customHeight="1">
      <c r="A10" s="35"/>
      <c r="B10" s="35"/>
      <c r="C10" s="35"/>
      <c r="D10" s="35"/>
      <c r="E10" s="29"/>
      <c r="F10" s="29"/>
      <c r="G10" s="29"/>
      <c r="H10" s="29"/>
      <c r="I10" s="29"/>
    </row>
    <row r="11" spans="1:9" ht="12.75">
      <c r="A11" s="30">
        <v>1</v>
      </c>
      <c r="B11" s="30"/>
      <c r="C11" s="30"/>
      <c r="D11" s="30"/>
      <c r="E11" s="5">
        <v>2</v>
      </c>
      <c r="F11" s="5">
        <v>2</v>
      </c>
      <c r="G11" s="5">
        <v>4</v>
      </c>
      <c r="H11" s="5">
        <v>5</v>
      </c>
      <c r="I11" s="5">
        <v>7</v>
      </c>
    </row>
    <row r="12" spans="1:9" ht="12.75">
      <c r="A12" s="32" t="s">
        <v>0</v>
      </c>
      <c r="B12" s="33"/>
      <c r="C12" s="33"/>
      <c r="D12" s="34"/>
      <c r="E12" s="6" t="s">
        <v>6</v>
      </c>
      <c r="F12" s="6" t="s">
        <v>19</v>
      </c>
      <c r="G12" s="6" t="s">
        <v>62</v>
      </c>
      <c r="H12" s="6" t="s">
        <v>17</v>
      </c>
      <c r="I12" s="7">
        <f>SUM(I13:I21)</f>
        <v>4706</v>
      </c>
    </row>
    <row r="13" spans="1:9" ht="82.5" customHeight="1">
      <c r="A13" s="31" t="s">
        <v>84</v>
      </c>
      <c r="B13" s="31"/>
      <c r="C13" s="31"/>
      <c r="D13" s="31"/>
      <c r="E13" s="8" t="s">
        <v>6</v>
      </c>
      <c r="F13" s="8" t="s">
        <v>7</v>
      </c>
      <c r="G13" s="8" t="s">
        <v>56</v>
      </c>
      <c r="H13" s="8" t="s">
        <v>9</v>
      </c>
      <c r="I13" s="9">
        <v>848</v>
      </c>
    </row>
    <row r="14" spans="1:9" ht="93" customHeight="1">
      <c r="A14" s="31" t="s">
        <v>28</v>
      </c>
      <c r="B14" s="31"/>
      <c r="C14" s="31"/>
      <c r="D14" s="31"/>
      <c r="E14" s="8" t="s">
        <v>6</v>
      </c>
      <c r="F14" s="8" t="s">
        <v>10</v>
      </c>
      <c r="G14" s="8" t="s">
        <v>57</v>
      </c>
      <c r="H14" s="8" t="s">
        <v>9</v>
      </c>
      <c r="I14" s="9">
        <v>1407.2</v>
      </c>
    </row>
    <row r="15" spans="1:9" ht="57.75" customHeight="1">
      <c r="A15" s="31" t="s">
        <v>27</v>
      </c>
      <c r="B15" s="31"/>
      <c r="C15" s="31"/>
      <c r="D15" s="31"/>
      <c r="E15" s="8" t="s">
        <v>6</v>
      </c>
      <c r="F15" s="8" t="s">
        <v>10</v>
      </c>
      <c r="G15" s="8" t="s">
        <v>58</v>
      </c>
      <c r="H15" s="8" t="s">
        <v>8</v>
      </c>
      <c r="I15" s="9">
        <v>392.2</v>
      </c>
    </row>
    <row r="16" spans="1:9" ht="43.5" customHeight="1">
      <c r="A16" s="36" t="s">
        <v>85</v>
      </c>
      <c r="B16" s="36"/>
      <c r="C16" s="36"/>
      <c r="D16" s="36"/>
      <c r="E16" s="10" t="s">
        <v>6</v>
      </c>
      <c r="F16" s="10" t="s">
        <v>11</v>
      </c>
      <c r="G16" s="10" t="s">
        <v>59</v>
      </c>
      <c r="H16" s="10" t="s">
        <v>41</v>
      </c>
      <c r="I16" s="11">
        <v>10</v>
      </c>
    </row>
    <row r="17" spans="1:9" ht="52.5" customHeight="1">
      <c r="A17" s="23" t="s">
        <v>12</v>
      </c>
      <c r="B17" s="24"/>
      <c r="C17" s="24"/>
      <c r="D17" s="25"/>
      <c r="E17" s="10" t="s">
        <v>6</v>
      </c>
      <c r="F17" s="10" t="s">
        <v>11</v>
      </c>
      <c r="G17" s="10" t="s">
        <v>60</v>
      </c>
      <c r="H17" s="10" t="s">
        <v>41</v>
      </c>
      <c r="I17" s="11">
        <v>10</v>
      </c>
    </row>
    <row r="18" spans="1:9" ht="52.5" customHeight="1">
      <c r="A18" s="23" t="s">
        <v>91</v>
      </c>
      <c r="B18" s="24"/>
      <c r="C18" s="24"/>
      <c r="D18" s="25"/>
      <c r="E18" s="8" t="s">
        <v>6</v>
      </c>
      <c r="F18" s="8" t="s">
        <v>30</v>
      </c>
      <c r="G18" s="8" t="s">
        <v>61</v>
      </c>
      <c r="H18" s="8" t="s">
        <v>9</v>
      </c>
      <c r="I18" s="11">
        <v>50</v>
      </c>
    </row>
    <row r="19" spans="1:10" ht="56.25" customHeight="1">
      <c r="A19" s="16" t="s">
        <v>29</v>
      </c>
      <c r="B19" s="26"/>
      <c r="C19" s="26"/>
      <c r="D19" s="27"/>
      <c r="E19" s="8" t="s">
        <v>6</v>
      </c>
      <c r="F19" s="8" t="s">
        <v>30</v>
      </c>
      <c r="G19" s="8" t="s">
        <v>61</v>
      </c>
      <c r="H19" s="8" t="s">
        <v>8</v>
      </c>
      <c r="I19" s="9">
        <v>740</v>
      </c>
      <c r="J19" s="1"/>
    </row>
    <row r="20" spans="1:10" ht="56.25" customHeight="1">
      <c r="A20" s="16" t="s">
        <v>29</v>
      </c>
      <c r="B20" s="26"/>
      <c r="C20" s="26"/>
      <c r="D20" s="27"/>
      <c r="E20" s="8" t="s">
        <v>6</v>
      </c>
      <c r="F20" s="8" t="s">
        <v>30</v>
      </c>
      <c r="G20" s="8" t="s">
        <v>61</v>
      </c>
      <c r="H20" s="8" t="s">
        <v>41</v>
      </c>
      <c r="I20" s="9">
        <v>1188.6</v>
      </c>
      <c r="J20" s="1"/>
    </row>
    <row r="21" spans="1:10" ht="42" customHeight="1">
      <c r="A21" s="16" t="s">
        <v>81</v>
      </c>
      <c r="B21" s="26"/>
      <c r="C21" s="26"/>
      <c r="D21" s="27"/>
      <c r="E21" s="8" t="s">
        <v>6</v>
      </c>
      <c r="F21" s="8" t="s">
        <v>30</v>
      </c>
      <c r="G21" s="8" t="s">
        <v>82</v>
      </c>
      <c r="H21" s="8" t="s">
        <v>49</v>
      </c>
      <c r="I21" s="9">
        <v>60</v>
      </c>
      <c r="J21" s="1"/>
    </row>
    <row r="22" spans="1:9" ht="14.25" customHeight="1">
      <c r="A22" s="37" t="s">
        <v>40</v>
      </c>
      <c r="B22" s="38"/>
      <c r="C22" s="38"/>
      <c r="D22" s="39"/>
      <c r="E22" s="12" t="s">
        <v>7</v>
      </c>
      <c r="F22" s="12" t="s">
        <v>19</v>
      </c>
      <c r="G22" s="12" t="s">
        <v>62</v>
      </c>
      <c r="H22" s="12" t="s">
        <v>17</v>
      </c>
      <c r="I22" s="13">
        <f>SUM(I23:I24)</f>
        <v>161.10000000000002</v>
      </c>
    </row>
    <row r="23" spans="1:9" ht="93.75" customHeight="1">
      <c r="A23" s="23" t="s">
        <v>42</v>
      </c>
      <c r="B23" s="24"/>
      <c r="C23" s="24"/>
      <c r="D23" s="25"/>
      <c r="E23" s="10" t="s">
        <v>7</v>
      </c>
      <c r="F23" s="10" t="s">
        <v>31</v>
      </c>
      <c r="G23" s="10" t="s">
        <v>63</v>
      </c>
      <c r="H23" s="10" t="s">
        <v>9</v>
      </c>
      <c r="I23" s="11">
        <v>140.8</v>
      </c>
    </row>
    <row r="24" spans="1:10" ht="51.75" customHeight="1">
      <c r="A24" s="23" t="s">
        <v>43</v>
      </c>
      <c r="B24" s="24"/>
      <c r="C24" s="24"/>
      <c r="D24" s="25"/>
      <c r="E24" s="10" t="s">
        <v>7</v>
      </c>
      <c r="F24" s="10" t="s">
        <v>31</v>
      </c>
      <c r="G24" s="10" t="s">
        <v>63</v>
      </c>
      <c r="H24" s="10" t="s">
        <v>8</v>
      </c>
      <c r="I24" s="11">
        <v>20.3</v>
      </c>
      <c r="J24" s="2"/>
    </row>
    <row r="25" spans="1:9" ht="27.75" customHeight="1">
      <c r="A25" s="41" t="s">
        <v>33</v>
      </c>
      <c r="B25" s="56"/>
      <c r="C25" s="56"/>
      <c r="D25" s="57"/>
      <c r="E25" s="14" t="s">
        <v>31</v>
      </c>
      <c r="F25" s="14" t="s">
        <v>19</v>
      </c>
      <c r="G25" s="14" t="s">
        <v>62</v>
      </c>
      <c r="H25" s="14" t="s">
        <v>17</v>
      </c>
      <c r="I25" s="15">
        <f>I27+I26</f>
        <v>120</v>
      </c>
    </row>
    <row r="26" spans="1:9" ht="55.5" customHeight="1">
      <c r="A26" s="16" t="s">
        <v>93</v>
      </c>
      <c r="B26" s="17"/>
      <c r="C26" s="17"/>
      <c r="D26" s="18"/>
      <c r="E26" s="8" t="s">
        <v>31</v>
      </c>
      <c r="F26" s="8" t="s">
        <v>20</v>
      </c>
      <c r="G26" s="8" t="s">
        <v>97</v>
      </c>
      <c r="H26" s="8" t="s">
        <v>8</v>
      </c>
      <c r="I26" s="9">
        <v>100</v>
      </c>
    </row>
    <row r="27" spans="1:9" ht="55.5" customHeight="1">
      <c r="A27" s="16" t="s">
        <v>86</v>
      </c>
      <c r="B27" s="26"/>
      <c r="C27" s="26"/>
      <c r="D27" s="27"/>
      <c r="E27" s="8" t="s">
        <v>31</v>
      </c>
      <c r="F27" s="8" t="s">
        <v>45</v>
      </c>
      <c r="G27" s="8" t="s">
        <v>64</v>
      </c>
      <c r="H27" s="8" t="s">
        <v>8</v>
      </c>
      <c r="I27" s="9">
        <v>20</v>
      </c>
    </row>
    <row r="28" spans="1:9" ht="15" customHeight="1">
      <c r="A28" s="41" t="s">
        <v>46</v>
      </c>
      <c r="B28" s="51"/>
      <c r="C28" s="51"/>
      <c r="D28" s="52"/>
      <c r="E28" s="14" t="s">
        <v>10</v>
      </c>
      <c r="F28" s="14" t="s">
        <v>19</v>
      </c>
      <c r="G28" s="14" t="s">
        <v>62</v>
      </c>
      <c r="H28" s="14" t="s">
        <v>17</v>
      </c>
      <c r="I28" s="15">
        <f>I29</f>
        <v>20</v>
      </c>
    </row>
    <row r="29" spans="1:9" ht="41.25" customHeight="1">
      <c r="A29" s="16" t="s">
        <v>52</v>
      </c>
      <c r="B29" s="58"/>
      <c r="C29" s="58"/>
      <c r="D29" s="59"/>
      <c r="E29" s="8" t="s">
        <v>10</v>
      </c>
      <c r="F29" s="8" t="s">
        <v>21</v>
      </c>
      <c r="G29" s="8" t="s">
        <v>65</v>
      </c>
      <c r="H29" s="8" t="s">
        <v>41</v>
      </c>
      <c r="I29" s="9">
        <v>20</v>
      </c>
    </row>
    <row r="30" spans="1:9" ht="14.25" customHeight="1">
      <c r="A30" s="41" t="s">
        <v>34</v>
      </c>
      <c r="B30" s="56"/>
      <c r="C30" s="56"/>
      <c r="D30" s="57"/>
      <c r="E30" s="14" t="s">
        <v>20</v>
      </c>
      <c r="F30" s="14" t="s">
        <v>19</v>
      </c>
      <c r="G30" s="14" t="s">
        <v>62</v>
      </c>
      <c r="H30" s="14" t="s">
        <v>17</v>
      </c>
      <c r="I30" s="15">
        <f>+I31+I32</f>
        <v>410.4</v>
      </c>
    </row>
    <row r="31" spans="1:9" ht="54.75" customHeight="1">
      <c r="A31" s="16" t="s">
        <v>87</v>
      </c>
      <c r="B31" s="26"/>
      <c r="C31" s="26"/>
      <c r="D31" s="27"/>
      <c r="E31" s="8" t="s">
        <v>20</v>
      </c>
      <c r="F31" s="8" t="s">
        <v>6</v>
      </c>
      <c r="G31" s="8" t="s">
        <v>66</v>
      </c>
      <c r="H31" s="8" t="s">
        <v>53</v>
      </c>
      <c r="I31" s="9">
        <v>110.4</v>
      </c>
    </row>
    <row r="32" spans="1:9" ht="51.75" customHeight="1">
      <c r="A32" s="16" t="s">
        <v>88</v>
      </c>
      <c r="B32" s="17"/>
      <c r="C32" s="17"/>
      <c r="D32" s="18"/>
      <c r="E32" s="8" t="s">
        <v>20</v>
      </c>
      <c r="F32" s="8" t="s">
        <v>31</v>
      </c>
      <c r="G32" s="8" t="s">
        <v>67</v>
      </c>
      <c r="H32" s="8" t="s">
        <v>49</v>
      </c>
      <c r="I32" s="9">
        <v>300</v>
      </c>
    </row>
    <row r="33" spans="1:9" ht="15.75" customHeight="1">
      <c r="A33" s="41" t="s">
        <v>38</v>
      </c>
      <c r="B33" s="56"/>
      <c r="C33" s="56"/>
      <c r="D33" s="57"/>
      <c r="E33" s="14" t="s">
        <v>22</v>
      </c>
      <c r="F33" s="14" t="s">
        <v>19</v>
      </c>
      <c r="G33" s="14" t="s">
        <v>62</v>
      </c>
      <c r="H33" s="14" t="s">
        <v>17</v>
      </c>
      <c r="I33" s="15">
        <f>SUM(I34:I41)</f>
        <v>3763.6000000000004</v>
      </c>
    </row>
    <row r="34" spans="1:9" ht="54" customHeight="1">
      <c r="A34" s="16" t="s">
        <v>89</v>
      </c>
      <c r="B34" s="26"/>
      <c r="C34" s="26"/>
      <c r="D34" s="27"/>
      <c r="E34" s="8" t="s">
        <v>22</v>
      </c>
      <c r="F34" s="8" t="s">
        <v>6</v>
      </c>
      <c r="G34" s="8" t="s">
        <v>68</v>
      </c>
      <c r="H34" s="8" t="s">
        <v>8</v>
      </c>
      <c r="I34" s="9">
        <v>122.5</v>
      </c>
    </row>
    <row r="35" spans="1:9" ht="65.25" customHeight="1">
      <c r="A35" s="16" t="s">
        <v>90</v>
      </c>
      <c r="B35" s="17"/>
      <c r="C35" s="17"/>
      <c r="D35" s="18"/>
      <c r="E35" s="8" t="s">
        <v>22</v>
      </c>
      <c r="F35" s="8" t="s">
        <v>6</v>
      </c>
      <c r="G35" s="8" t="s">
        <v>69</v>
      </c>
      <c r="H35" s="8" t="s">
        <v>8</v>
      </c>
      <c r="I35" s="9">
        <v>200</v>
      </c>
    </row>
    <row r="36" spans="1:9" ht="53.25" customHeight="1">
      <c r="A36" s="16" t="s">
        <v>32</v>
      </c>
      <c r="B36" s="26"/>
      <c r="C36" s="26"/>
      <c r="D36" s="27"/>
      <c r="E36" s="8" t="s">
        <v>22</v>
      </c>
      <c r="F36" s="8" t="s">
        <v>7</v>
      </c>
      <c r="G36" s="8" t="s">
        <v>70</v>
      </c>
      <c r="H36" s="8" t="s">
        <v>8</v>
      </c>
      <c r="I36" s="9">
        <v>82</v>
      </c>
    </row>
    <row r="37" spans="1:9" ht="40.5" customHeight="1">
      <c r="A37" s="16" t="s">
        <v>51</v>
      </c>
      <c r="B37" s="17"/>
      <c r="C37" s="17"/>
      <c r="D37" s="18"/>
      <c r="E37" s="8" t="s">
        <v>22</v>
      </c>
      <c r="F37" s="8" t="s">
        <v>7</v>
      </c>
      <c r="G37" s="8" t="s">
        <v>71</v>
      </c>
      <c r="H37" s="8" t="s">
        <v>8</v>
      </c>
      <c r="I37" s="9">
        <v>850</v>
      </c>
    </row>
    <row r="38" spans="1:9" ht="54" customHeight="1">
      <c r="A38" s="53" t="s">
        <v>54</v>
      </c>
      <c r="B38" s="54"/>
      <c r="C38" s="54"/>
      <c r="D38" s="55"/>
      <c r="E38" s="8" t="s">
        <v>22</v>
      </c>
      <c r="F38" s="8" t="s">
        <v>31</v>
      </c>
      <c r="G38" s="8" t="s">
        <v>72</v>
      </c>
      <c r="H38" s="8" t="s">
        <v>8</v>
      </c>
      <c r="I38" s="9">
        <v>2080</v>
      </c>
    </row>
    <row r="39" spans="1:9" ht="54" customHeight="1">
      <c r="A39" s="36" t="s">
        <v>1</v>
      </c>
      <c r="B39" s="36"/>
      <c r="C39" s="36"/>
      <c r="D39" s="36"/>
      <c r="E39" s="10" t="s">
        <v>22</v>
      </c>
      <c r="F39" s="10" t="s">
        <v>31</v>
      </c>
      <c r="G39" s="10" t="s">
        <v>73</v>
      </c>
      <c r="H39" s="10" t="s">
        <v>8</v>
      </c>
      <c r="I39" s="11">
        <v>30.8</v>
      </c>
    </row>
    <row r="40" spans="1:9" ht="45" customHeight="1">
      <c r="A40" s="36" t="s">
        <v>2</v>
      </c>
      <c r="B40" s="36"/>
      <c r="C40" s="36"/>
      <c r="D40" s="36"/>
      <c r="E40" s="10" t="s">
        <v>22</v>
      </c>
      <c r="F40" s="10" t="s">
        <v>31</v>
      </c>
      <c r="G40" s="10" t="s">
        <v>74</v>
      </c>
      <c r="H40" s="10" t="s">
        <v>8</v>
      </c>
      <c r="I40" s="11">
        <v>5</v>
      </c>
    </row>
    <row r="41" spans="1:9" ht="66" customHeight="1">
      <c r="A41" s="23" t="s">
        <v>50</v>
      </c>
      <c r="B41" s="17"/>
      <c r="C41" s="17"/>
      <c r="D41" s="18"/>
      <c r="E41" s="10" t="s">
        <v>22</v>
      </c>
      <c r="F41" s="10" t="s">
        <v>31</v>
      </c>
      <c r="G41" s="10" t="s">
        <v>75</v>
      </c>
      <c r="H41" s="10" t="s">
        <v>8</v>
      </c>
      <c r="I41" s="11">
        <v>393.3</v>
      </c>
    </row>
    <row r="42" spans="1:9" ht="25.5" customHeight="1">
      <c r="A42" s="41" t="s">
        <v>39</v>
      </c>
      <c r="B42" s="56"/>
      <c r="C42" s="56"/>
      <c r="D42" s="57"/>
      <c r="E42" s="14" t="s">
        <v>22</v>
      </c>
      <c r="F42" s="14" t="s">
        <v>22</v>
      </c>
      <c r="G42" s="14" t="s">
        <v>62</v>
      </c>
      <c r="H42" s="14" t="s">
        <v>17</v>
      </c>
      <c r="I42" s="15">
        <f>I43+I44+I45</f>
        <v>8612</v>
      </c>
    </row>
    <row r="43" spans="1:9" ht="89.25" customHeight="1">
      <c r="A43" s="31" t="s">
        <v>3</v>
      </c>
      <c r="B43" s="31"/>
      <c r="C43" s="31"/>
      <c r="D43" s="31"/>
      <c r="E43" s="8" t="s">
        <v>22</v>
      </c>
      <c r="F43" s="8" t="s">
        <v>22</v>
      </c>
      <c r="G43" s="8" t="s">
        <v>76</v>
      </c>
      <c r="H43" s="8" t="s">
        <v>9</v>
      </c>
      <c r="I43" s="9">
        <v>7610</v>
      </c>
    </row>
    <row r="44" spans="1:9" ht="53.25" customHeight="1">
      <c r="A44" s="31" t="s">
        <v>4</v>
      </c>
      <c r="B44" s="31"/>
      <c r="C44" s="31"/>
      <c r="D44" s="31"/>
      <c r="E44" s="8" t="s">
        <v>22</v>
      </c>
      <c r="F44" s="8" t="s">
        <v>22</v>
      </c>
      <c r="G44" s="8" t="s">
        <v>76</v>
      </c>
      <c r="H44" s="8" t="s">
        <v>8</v>
      </c>
      <c r="I44" s="9">
        <v>702</v>
      </c>
    </row>
    <row r="45" spans="1:9" ht="51" customHeight="1">
      <c r="A45" s="31" t="s">
        <v>4</v>
      </c>
      <c r="B45" s="31"/>
      <c r="C45" s="31"/>
      <c r="D45" s="31"/>
      <c r="E45" s="8" t="s">
        <v>22</v>
      </c>
      <c r="F45" s="8" t="s">
        <v>22</v>
      </c>
      <c r="G45" s="8" t="s">
        <v>76</v>
      </c>
      <c r="H45" s="8" t="s">
        <v>41</v>
      </c>
      <c r="I45" s="9">
        <v>300</v>
      </c>
    </row>
    <row r="46" spans="1:9" ht="16.5" customHeight="1">
      <c r="A46" s="41" t="s">
        <v>37</v>
      </c>
      <c r="B46" s="26"/>
      <c r="C46" s="26"/>
      <c r="D46" s="27"/>
      <c r="E46" s="14" t="s">
        <v>21</v>
      </c>
      <c r="F46" s="14" t="s">
        <v>19</v>
      </c>
      <c r="G46" s="14" t="s">
        <v>62</v>
      </c>
      <c r="H46" s="14" t="s">
        <v>17</v>
      </c>
      <c r="I46" s="15">
        <f>SUM(I47:I50)</f>
        <v>9984.900000000001</v>
      </c>
    </row>
    <row r="47" spans="1:9" ht="75.75" customHeight="1">
      <c r="A47" s="16" t="s">
        <v>48</v>
      </c>
      <c r="B47" s="26"/>
      <c r="C47" s="26"/>
      <c r="D47" s="27"/>
      <c r="E47" s="8" t="s">
        <v>21</v>
      </c>
      <c r="F47" s="8" t="s">
        <v>6</v>
      </c>
      <c r="G47" s="8" t="s">
        <v>77</v>
      </c>
      <c r="H47" s="8" t="s">
        <v>5</v>
      </c>
      <c r="I47" s="9">
        <v>257.8</v>
      </c>
    </row>
    <row r="48" spans="1:9" ht="103.5" customHeight="1">
      <c r="A48" s="16" t="s">
        <v>47</v>
      </c>
      <c r="B48" s="26"/>
      <c r="C48" s="26"/>
      <c r="D48" s="27"/>
      <c r="E48" s="8" t="s">
        <v>21</v>
      </c>
      <c r="F48" s="8" t="s">
        <v>6</v>
      </c>
      <c r="G48" s="8" t="s">
        <v>77</v>
      </c>
      <c r="H48" s="8" t="s">
        <v>53</v>
      </c>
      <c r="I48" s="9">
        <v>20</v>
      </c>
    </row>
    <row r="49" spans="1:9" ht="101.25" customHeight="1">
      <c r="A49" s="42" t="s">
        <v>55</v>
      </c>
      <c r="B49" s="43"/>
      <c r="C49" s="43"/>
      <c r="D49" s="44"/>
      <c r="E49" s="8" t="s">
        <v>21</v>
      </c>
      <c r="F49" s="8" t="s">
        <v>6</v>
      </c>
      <c r="G49" s="8" t="s">
        <v>78</v>
      </c>
      <c r="H49" s="8" t="s">
        <v>5</v>
      </c>
      <c r="I49" s="9">
        <v>2521</v>
      </c>
    </row>
    <row r="50" spans="1:9" ht="39" customHeight="1">
      <c r="A50" s="16" t="s">
        <v>36</v>
      </c>
      <c r="B50" s="26"/>
      <c r="C50" s="26"/>
      <c r="D50" s="27"/>
      <c r="E50" s="8" t="s">
        <v>21</v>
      </c>
      <c r="F50" s="8" t="s">
        <v>6</v>
      </c>
      <c r="G50" s="8" t="s">
        <v>79</v>
      </c>
      <c r="H50" s="8" t="s">
        <v>5</v>
      </c>
      <c r="I50" s="9">
        <v>7186.1</v>
      </c>
    </row>
    <row r="51" spans="1:9" ht="21.75" customHeight="1">
      <c r="A51" s="48" t="s">
        <v>94</v>
      </c>
      <c r="B51" s="49"/>
      <c r="C51" s="49"/>
      <c r="D51" s="50"/>
      <c r="E51" s="14" t="s">
        <v>11</v>
      </c>
      <c r="F51" s="14" t="s">
        <v>19</v>
      </c>
      <c r="G51" s="14" t="s">
        <v>62</v>
      </c>
      <c r="H51" s="14" t="s">
        <v>17</v>
      </c>
      <c r="I51" s="15">
        <f>I52</f>
        <v>10</v>
      </c>
    </row>
    <row r="52" spans="1:9" ht="39" customHeight="1">
      <c r="A52" s="45" t="s">
        <v>95</v>
      </c>
      <c r="B52" s="46"/>
      <c r="C52" s="46"/>
      <c r="D52" s="47"/>
      <c r="E52" s="8" t="s">
        <v>11</v>
      </c>
      <c r="F52" s="8" t="s">
        <v>6</v>
      </c>
      <c r="G52" s="8" t="s">
        <v>96</v>
      </c>
      <c r="H52" s="8" t="s">
        <v>8</v>
      </c>
      <c r="I52" s="9">
        <v>10</v>
      </c>
    </row>
    <row r="53" spans="1:10" ht="25.5" customHeight="1">
      <c r="A53" s="37" t="s">
        <v>35</v>
      </c>
      <c r="B53" s="24"/>
      <c r="C53" s="24"/>
      <c r="D53" s="25"/>
      <c r="E53" s="12" t="s">
        <v>30</v>
      </c>
      <c r="F53" s="12" t="s">
        <v>19</v>
      </c>
      <c r="G53" s="12" t="s">
        <v>62</v>
      </c>
      <c r="H53" s="12" t="s">
        <v>17</v>
      </c>
      <c r="I53" s="13">
        <f>I54</f>
        <v>488.9</v>
      </c>
      <c r="J53" s="2"/>
    </row>
    <row r="54" spans="1:10" ht="37.5" customHeight="1">
      <c r="A54" s="23" t="s">
        <v>23</v>
      </c>
      <c r="B54" s="24"/>
      <c r="C54" s="24"/>
      <c r="D54" s="25"/>
      <c r="E54" s="10" t="s">
        <v>30</v>
      </c>
      <c r="F54" s="10" t="s">
        <v>6</v>
      </c>
      <c r="G54" s="10" t="s">
        <v>80</v>
      </c>
      <c r="H54" s="10" t="s">
        <v>24</v>
      </c>
      <c r="I54" s="11">
        <v>488.9</v>
      </c>
      <c r="J54" s="2"/>
    </row>
    <row r="55" spans="1:9" s="1" customFormat="1" ht="24" customHeight="1">
      <c r="A55" s="40" t="s">
        <v>18</v>
      </c>
      <c r="B55" s="40"/>
      <c r="C55" s="40"/>
      <c r="D55" s="40"/>
      <c r="E55" s="14"/>
      <c r="F55" s="14"/>
      <c r="G55" s="14"/>
      <c r="H55" s="14"/>
      <c r="I55" s="15">
        <f>I12+I22+I25+I30+I33+I42+I46+I53+I28+I51</f>
        <v>28276.9</v>
      </c>
    </row>
    <row r="56" ht="30" customHeight="1"/>
  </sheetData>
  <sheetProtection/>
  <mergeCells count="57">
    <mergeCell ref="A37:D37"/>
    <mergeCell ref="A36:D36"/>
    <mergeCell ref="A32:D32"/>
    <mergeCell ref="A35:D35"/>
    <mergeCell ref="A25:D25"/>
    <mergeCell ref="A33:D33"/>
    <mergeCell ref="A27:D27"/>
    <mergeCell ref="A34:D34"/>
    <mergeCell ref="A30:D30"/>
    <mergeCell ref="A29:D29"/>
    <mergeCell ref="A28:D28"/>
    <mergeCell ref="A31:D31"/>
    <mergeCell ref="A44:D44"/>
    <mergeCell ref="A43:D43"/>
    <mergeCell ref="A45:D45"/>
    <mergeCell ref="A38:D38"/>
    <mergeCell ref="A41:D41"/>
    <mergeCell ref="A42:D42"/>
    <mergeCell ref="A39:D39"/>
    <mergeCell ref="A40:D40"/>
    <mergeCell ref="A55:D55"/>
    <mergeCell ref="A53:D53"/>
    <mergeCell ref="A54:D54"/>
    <mergeCell ref="A46:D46"/>
    <mergeCell ref="A47:D47"/>
    <mergeCell ref="A50:D50"/>
    <mergeCell ref="A49:D49"/>
    <mergeCell ref="A48:D48"/>
    <mergeCell ref="A52:D52"/>
    <mergeCell ref="A51:D51"/>
    <mergeCell ref="A24:D24"/>
    <mergeCell ref="A9:D10"/>
    <mergeCell ref="F9:F10"/>
    <mergeCell ref="G9:G10"/>
    <mergeCell ref="A15:D15"/>
    <mergeCell ref="A16:D16"/>
    <mergeCell ref="A22:D22"/>
    <mergeCell ref="A20:D20"/>
    <mergeCell ref="E9:E10"/>
    <mergeCell ref="A17:D17"/>
    <mergeCell ref="A11:D11"/>
    <mergeCell ref="A14:D14"/>
    <mergeCell ref="A12:D12"/>
    <mergeCell ref="A13:D13"/>
    <mergeCell ref="H9:H10"/>
    <mergeCell ref="A21:D21"/>
    <mergeCell ref="A18:D18"/>
    <mergeCell ref="A26:D26"/>
    <mergeCell ref="G5:I5"/>
    <mergeCell ref="A7:I7"/>
    <mergeCell ref="G1:I1"/>
    <mergeCell ref="G2:I2"/>
    <mergeCell ref="F4:I4"/>
    <mergeCell ref="E3:I3"/>
    <mergeCell ref="A23:D23"/>
    <mergeCell ref="A19:D19"/>
    <mergeCell ref="I9:I10"/>
  </mergeCells>
  <printOptions/>
  <pageMargins left="0.6299212598425197" right="0.43307086614173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2016-03-01T10:58:16Z</cp:lastPrinted>
  <dcterms:created xsi:type="dcterms:W3CDTF">1996-10-08T23:32:33Z</dcterms:created>
  <dcterms:modified xsi:type="dcterms:W3CDTF">2016-03-17T05:22:09Z</dcterms:modified>
  <cp:category/>
  <cp:version/>
  <cp:contentType/>
  <cp:contentStatus/>
</cp:coreProperties>
</file>