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6"/>
  </bookViews>
  <sheets>
    <sheet name="центральная 29" sheetId="1" r:id="rId1"/>
    <sheet name="центральная 31" sheetId="2" r:id="rId2"/>
    <sheet name="центральная 33" sheetId="3" r:id="rId3"/>
    <sheet name="центральная 35" sheetId="4" r:id="rId4"/>
    <sheet name="центральная 37" sheetId="5" r:id="rId5"/>
    <sheet name="центральная 39" sheetId="6" r:id="rId6"/>
    <sheet name="центральная 41" sheetId="7" r:id="rId7"/>
    <sheet name="центральная 43" sheetId="8" r:id="rId8"/>
    <sheet name="центральная 47" sheetId="9" r:id="rId9"/>
    <sheet name="школьная 19" sheetId="10" r:id="rId10"/>
    <sheet name="школьная 20" sheetId="11" r:id="rId11"/>
    <sheet name="школьная 21" sheetId="12" r:id="rId12"/>
    <sheet name="школьная 22" sheetId="13" r:id="rId13"/>
    <sheet name="школьная 23" sheetId="14" r:id="rId14"/>
    <sheet name="Полевая,1" sheetId="15" r:id="rId15"/>
    <sheet name="Полевая,2" sheetId="16" r:id="rId16"/>
    <sheet name="Полевая,3" sheetId="17" r:id="rId17"/>
  </sheets>
  <definedNames/>
  <calcPr fullCalcOnLoad="1"/>
</workbook>
</file>

<file path=xl/sharedStrings.xml><?xml version="1.0" encoding="utf-8"?>
<sst xmlns="http://schemas.openxmlformats.org/spreadsheetml/2006/main" count="487" uniqueCount="149">
  <si>
    <t>Отчет</t>
  </si>
  <si>
    <t>№</t>
  </si>
  <si>
    <t>Наименование показателя</t>
  </si>
  <si>
    <t>Сумма, тыс.руб.</t>
  </si>
  <si>
    <t>Общая площадь (кв.м.)</t>
  </si>
  <si>
    <t>Задолженность на 01.01.2012 года</t>
  </si>
  <si>
    <t>Начислено денежных средств  за период работы 01.01. 2012- 30.06. 2012 год,</t>
  </si>
  <si>
    <t>% оплаты населением</t>
  </si>
  <si>
    <t>Собрано денежных средств за период работы  01.01. 2012 - 30.06. 2012 год,</t>
  </si>
  <si>
    <t>Израсходовано всего на содержание и текущий ремонт,</t>
  </si>
  <si>
    <t>в том числе:</t>
  </si>
  <si>
    <t>5.1.</t>
  </si>
  <si>
    <t>Расходы управляющей компании (отчисления от заработной платы,аренда офиса,агентское вознаграждениеРЦ по сбору денежных средств 6%,почтовые услуги,услуги связи,канцтовары,бланки, обслуживание программного обеспечения,содержание и ремонт компьютерной и оргтехники,кассовое обслуживание и услуги банков,содержание автотранспорта,транспортный налог, налог упращенной системы налогообложения).</t>
  </si>
  <si>
    <t>5.2.</t>
  </si>
  <si>
    <t xml:space="preserve">Техническое обслуживание  общего имущества дома:                                  (Техническое обслуживание (содержание),аварийное, профосмотры,подготовка к сезонной эксплуатации  и устранение незначительных неисправностей в системах  водопровода,канализации и электротехнических  устройств,освещение мест общего пользования) </t>
  </si>
  <si>
    <t>5.3.</t>
  </si>
  <si>
    <t>Текущий ремонт общего имущества дома: Ремонт внутридомовых инженерных сетей и оборудования,профосмотры, остекление рам, ремонт дверей и кровельных покрытий, ремонт и покраска контейнерных площадок,ремонт по заявкам населения(сантехнического и электрического оборудования, прочий непредвиденный ремонт).</t>
  </si>
  <si>
    <t>Остаток денежных средств на л/счете дома на 01.07.2012 год</t>
  </si>
  <si>
    <t>Техническое обслуживание и текущий ремонт:</t>
  </si>
  <si>
    <t>ИТОГО</t>
  </si>
  <si>
    <t>Администрация ООО "Шторм"</t>
  </si>
  <si>
    <t>О выполнении договора на управление,содержание и ремонт общего имущества в многоквартирном доме с.Павловское ул.Полевая д.3</t>
  </si>
  <si>
    <t>30.01.2012г. Ремонт канализации в подвале дома</t>
  </si>
  <si>
    <t>31.01.2012г. Ремонт напора холодной воды</t>
  </si>
  <si>
    <t>15.03.2012г. Демонтаж батареи в подвале</t>
  </si>
  <si>
    <t>О выполнении договора на управление,содержание и ремонт общего имущества в многоквартирном доме с.Павловское ул.Полевая д.2</t>
  </si>
  <si>
    <t>02.01.2012г. Ремонт отопления, воздушет</t>
  </si>
  <si>
    <t>27.01.2012г. Ремонт отопления</t>
  </si>
  <si>
    <t>25.02.2012г. Ремонт прорыва канализации</t>
  </si>
  <si>
    <t>27.02.2012г. Замена спускников на отоплении на чердаке</t>
  </si>
  <si>
    <t>10.03.2012г. Замена кранов на чердаке</t>
  </si>
  <si>
    <t>11.03.2012г Ремонт канализационных стояков</t>
  </si>
  <si>
    <t>16.03.2012г. Ремонт крана ГВС в подвале, сброс воздуха с системы отопления</t>
  </si>
  <si>
    <t>28.03.2012г. Сброс воздуха с системы отопления на чердаке</t>
  </si>
  <si>
    <t>О выполнении договора на управление,содержание и ремонт общего имущества в многоквартирном доме с.Павловское ул.Полевая д.1</t>
  </si>
  <si>
    <t>О выполнении договора на управление,содержание и ремонт общего имущества в многоквартирном доме с.Павловское ул.Школьная д.23</t>
  </si>
  <si>
    <t>О выполнении договора на управление,содержание и ремонт общего имущества в многоквартирном доме с.Павловское ул.Школьная д.19</t>
  </si>
  <si>
    <t>11.01.2012год забита канализация в подвале дома</t>
  </si>
  <si>
    <t>12.01.2012год ремонт стояка ГВС и ХВС</t>
  </si>
  <si>
    <t>12.01.2012год заделать смотровое окно в подвале</t>
  </si>
  <si>
    <t>23.01.2012год ремонт окна</t>
  </si>
  <si>
    <t>18.02.2012год забита каналиация на кухне и в подвале</t>
  </si>
  <si>
    <t>16.03.2012год ремонт системы горячей воды</t>
  </si>
  <si>
    <t>31.03.2012год ремонт канализации в подвале</t>
  </si>
  <si>
    <t>25.04.2012год прочистка канализации</t>
  </si>
  <si>
    <t>13.06.2012год прочистка канализации</t>
  </si>
  <si>
    <t>О выполнении договора на управление,содержание и ремонт общего имущества в многоквартирном доме с.Павловское ул.Школьная д.20</t>
  </si>
  <si>
    <t>30.01.2012г. ремонт канализации</t>
  </si>
  <si>
    <t>15.03.2012год засор канализации</t>
  </si>
  <si>
    <t>О выполнении договора на управление,содержание и ремонт общего имущества в многоквартирном доме с.Павловское ул.Школьная д.21</t>
  </si>
  <si>
    <t>Израсходовано всего на содержание и текущий ремонт, руб.</t>
  </si>
  <si>
    <t>13.01.2012год ремонт канализационной системы</t>
  </si>
  <si>
    <t>20.01.2012год ремонт электрощита</t>
  </si>
  <si>
    <t>01.04.2012год ремонт канализации в подвале</t>
  </si>
  <si>
    <t>23.05.2012год ремонт окна входной двери</t>
  </si>
  <si>
    <t>23.05.2012год ремонт канализации</t>
  </si>
  <si>
    <t>29.06.2012год ремонт стояка на кухне</t>
  </si>
  <si>
    <t>О выполнении договора на управление,содержание и ремонт общего имущества в многоквартирном доме с.Павловское ул.Школьная д.22</t>
  </si>
  <si>
    <t>18.01.02012год ремонт канализации</t>
  </si>
  <si>
    <t>23.01.2012год ремонт стояка отопления</t>
  </si>
  <si>
    <t>05.04.2012год ремонт канализации</t>
  </si>
  <si>
    <t>06.04.2012год забита канализация</t>
  </si>
  <si>
    <t>25.06.2012год ремонт кухонного канализационного стояка</t>
  </si>
  <si>
    <t>Материалы</t>
  </si>
  <si>
    <t>23.05.2012год стекло оконное 1 кв.м.</t>
  </si>
  <si>
    <t>Материалы:</t>
  </si>
  <si>
    <t>12.01.2012год пленка арматировочная2 кв.м.</t>
  </si>
  <si>
    <t>12.01.2012год гвозди 40мм 20шт</t>
  </si>
  <si>
    <t>13.01.2012год ремонт стояка канализации в подвале</t>
  </si>
  <si>
    <t>15.01.2012год прорвало трубопровод ГВС в подвале</t>
  </si>
  <si>
    <t>20.01.2012год течет канализация</t>
  </si>
  <si>
    <t>26.01.2012год ремонт стояка ХВС</t>
  </si>
  <si>
    <t>15.02.2012год ремонт канализации</t>
  </si>
  <si>
    <t>16.02.2012год ремонт ГВС в подвале дома</t>
  </si>
  <si>
    <t>01.03.2012год ремонт вытяжки на крыше</t>
  </si>
  <si>
    <t>01.03.2012год ремонт отдушины</t>
  </si>
  <si>
    <t>11.05.2012год прочистка канализации</t>
  </si>
  <si>
    <t>02.03.2012год ремонт канализации в квартире</t>
  </si>
  <si>
    <t>13.06.2012год ремонт канализации</t>
  </si>
  <si>
    <t>13.06.2012год ремонт крыши</t>
  </si>
  <si>
    <t>14.06.2012год ремонт кухонного канализационного стояка</t>
  </si>
  <si>
    <t>О выполнении договора на управление,содержание и ремонт общего имущества в многоквартирном доме с.Павловское ул.Центральная д.47</t>
  </si>
  <si>
    <t>03.02.2012год ремонт отопления</t>
  </si>
  <si>
    <t>О выполнении договора на управление,содержание и ремонт общего имущества в многоквартирном доме с.Павловское ул.Центральная д.43</t>
  </si>
  <si>
    <t>забита канализация</t>
  </si>
  <si>
    <t>ремонт водопровода ХВС</t>
  </si>
  <si>
    <t>О выполнении договора на управление,содержание и ремонт общего имущества в многоквартирном доме с.Павловское ул.Центральная д.41</t>
  </si>
  <si>
    <t>22.01.2012год ремонт крыши</t>
  </si>
  <si>
    <t>27.02.2012год ремонт отдушины</t>
  </si>
  <si>
    <t>22.05.2012год ремонт крыши</t>
  </si>
  <si>
    <t>пена монтажная</t>
  </si>
  <si>
    <t>шифер 1 лист</t>
  </si>
  <si>
    <t>гофра 1 метр</t>
  </si>
  <si>
    <t>О выполнении договора на управление,содержание и ремонт общего имущества в многоквартирном доме с.Павловское ул.Центральная д.39</t>
  </si>
  <si>
    <t>23.01.2012год ремонт входной двери в подъезде дома</t>
  </si>
  <si>
    <t>28.01.2012год проф осмотр подвала</t>
  </si>
  <si>
    <t>15.02.2012год ремонт трубопровода отопления в подвале</t>
  </si>
  <si>
    <t>20.02.2012год ремонт батареи в квартире</t>
  </si>
  <si>
    <t>25.02.2012год ремонт канализации в подвале дома</t>
  </si>
  <si>
    <t>10.03.2012год ремонт стояка в подвале полотенце сушителя</t>
  </si>
  <si>
    <t>18.03.2012год ремонт в подвале</t>
  </si>
  <si>
    <t>22.03.2012год течет батарея в квартире</t>
  </si>
  <si>
    <t>28.03.2012год нет горячей воды</t>
  </si>
  <si>
    <t>05.04.2012год ремонт горячей воды в ванной</t>
  </si>
  <si>
    <t>24.04.2012год ремонт кухонного стояка в подвале</t>
  </si>
  <si>
    <t>29.04.2012год прочистка канализации в подвале</t>
  </si>
  <si>
    <t>22.06.2012год ремонт крана</t>
  </si>
  <si>
    <t>О выполнении договора на управление,содержание и ремонт общего имущества в многоквартирном доме с.Павловское ул.Центральная д.37</t>
  </si>
  <si>
    <t>14.01.2012год ремонт воды в подвале</t>
  </si>
  <si>
    <t>18.01.2012год течет крыша на кухне</t>
  </si>
  <si>
    <t>25.01.2012год течет вытяжка</t>
  </si>
  <si>
    <t>30.01.2012год ремонт стояка ХВС</t>
  </si>
  <si>
    <t>17.04.2012год ремонт канализационного стояка в подвале, подключение стиральной машины</t>
  </si>
  <si>
    <t>30.04.2012год прочистка канализации в подвале</t>
  </si>
  <si>
    <t>21.05.2012год ремонт трубы</t>
  </si>
  <si>
    <t>О выполнении договора на управление,содержание и ремонт общего имущества в многоквартирном доме с.Павловское ул.Центральная д.35</t>
  </si>
  <si>
    <t>23.01.2012год ремонт стояка ХВС</t>
  </si>
  <si>
    <t>13.04.2012год перекрытие стояков в доме, ремонт крана</t>
  </si>
  <si>
    <t>22.05.2012год утечка воды в подвале</t>
  </si>
  <si>
    <t>кран на 25диаметр 1 шт</t>
  </si>
  <si>
    <t>О выполнении договора на управление,содержание и ремонт общего имущества в многоквартирном доме с.Павловское ул.Центральная д.33</t>
  </si>
  <si>
    <t xml:space="preserve">Техническое обслуживание  общего имущества дома: (Техническое обслуживание (содержание),аварийное, профосмотры,подготовка к сезонной эксплуатации  и устранение незначительных неисправностей в системах  водопровода,канализации и электротехнических  устройств,освещение мест общего пользования) </t>
  </si>
  <si>
    <t>Текущий ремонт общего имущества дома: Ремонт внутридомовых инженерных сетей и оборудования, профосмотры, остекление рам, ремонт дверей и кровельных покрытий, ремонт и покраска контейнерных площадок,ремонт по заявкам населения(сантехнического и электрического оборудования, прочий непредвиденный ремонт).</t>
  </si>
  <si>
    <t>О выполнении договора на управление,содержание и ремонт общего имущества в многоквартирном доме с.Павловское ул.Центральная д.31</t>
  </si>
  <si>
    <t>25.01.12год ремонт в подвале трубопровода</t>
  </si>
  <si>
    <t>30.01.2012год ремонт смесителя в ванной</t>
  </si>
  <si>
    <t>30.01.2012год ремонт канализации на кухне</t>
  </si>
  <si>
    <t>06.02.2012год ГВС отсутствует</t>
  </si>
  <si>
    <t>22.02.2012год ремонт вентиляционной трубы</t>
  </si>
  <si>
    <t>25.02.2012год профосмотр подвала</t>
  </si>
  <si>
    <t>22.02.2012год пена монтажная</t>
  </si>
  <si>
    <t>22.02.2012год гофра 1 метр</t>
  </si>
  <si>
    <t>01.03.2012год ремонт трубы в туалете</t>
  </si>
  <si>
    <t>04.03.2012год ремонт канализационного стыка</t>
  </si>
  <si>
    <t>10.03.2012год течет стояк на крыше</t>
  </si>
  <si>
    <t>23.04.2012год ремонт канализации стояка в подвале</t>
  </si>
  <si>
    <t>24.03.2012год ремонт протечки на крыше веранды</t>
  </si>
  <si>
    <t>02.05.2012год прочистка канализации в подвале</t>
  </si>
  <si>
    <t>25.06.2012год ремонт сливного бочка в туалете</t>
  </si>
  <si>
    <t>О выполнении договора на управление,содержание и ремонт общего имущества в многоквартирном доме с.Павловское ул.Центральная д.29</t>
  </si>
  <si>
    <t>16.01.2012год ремонт смесителя</t>
  </si>
  <si>
    <t>22.01.2012год профосмотр</t>
  </si>
  <si>
    <t>12.01.2012год забита канализация</t>
  </si>
  <si>
    <t>17.02.2012год ремонт крыши в подъезде</t>
  </si>
  <si>
    <t>29.02.2012год ремонт трубопровода в подвале</t>
  </si>
  <si>
    <t>22.06.2012год ремонт канализации в подвале</t>
  </si>
  <si>
    <t xml:space="preserve">Техническое обслуживание  общего имущества дома: (Техническое обслуживание (содержание), аварийное, профосмотры, подготовка к сезонной эксплуатации  и устранение незначительных неисправностей в системах  водопровода, канализации и электротехнических  устройств, освещение мест общего пользования) </t>
  </si>
  <si>
    <t>Текущий ремонт общего имущества дома: Ремонт внутридомовых инженерных сетей и оборудования, профосмотры, остекление рам, ремонт дверей и кровельных покрытий, ремонт и покраска контейнерных площадок,ремонт по заявкам населения (сантехнического и электрического оборудования, прочий непредвиденный ремонт).</t>
  </si>
  <si>
    <t>Расходы управляющей компании (отчисления от заработной платы, аренда офиса, агентское вознаграждениеРЦ по сбору денежных средств 6%, почтовые услуги, услуги связи, канцтовары, бланки, обслуживание программного обеспечения, содержание и ремонт компьютерной и оргтехники, кассовое обслуживание и услуги банков, содержание автотранспорта, транспортный налог, налог УСН).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</si>
</sst>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30" sqref="A30:D30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7.140625" style="0" customWidth="1"/>
    <col min="4" max="4" width="16.00390625" style="0" customWidth="1"/>
  </cols>
  <sheetData>
    <row r="1" spans="1:4" ht="17.25" customHeight="1">
      <c r="A1" s="34" t="s">
        <v>0</v>
      </c>
      <c r="B1" s="34"/>
      <c r="C1" s="34"/>
      <c r="D1" s="34"/>
    </row>
    <row r="2" spans="1:4" ht="12.75">
      <c r="A2" s="35" t="s">
        <v>139</v>
      </c>
      <c r="B2" s="35"/>
      <c r="C2" s="35"/>
      <c r="D2" s="35"/>
    </row>
    <row r="3" spans="1:4" ht="15" customHeight="1">
      <c r="A3" s="36"/>
      <c r="B3" s="36"/>
      <c r="C3" s="36"/>
      <c r="D3" s="36"/>
    </row>
    <row r="4" spans="1:4" ht="21" customHeight="1">
      <c r="A4" s="12"/>
      <c r="B4" s="13" t="s">
        <v>1</v>
      </c>
      <c r="C4" s="13" t="s">
        <v>2</v>
      </c>
      <c r="D4" s="13" t="s">
        <v>3</v>
      </c>
    </row>
    <row r="5" spans="1:4" ht="18" customHeight="1">
      <c r="A5" s="12"/>
      <c r="B5" s="12">
        <v>1</v>
      </c>
      <c r="C5" s="4" t="s">
        <v>4</v>
      </c>
      <c r="D5" s="12">
        <v>1402.9</v>
      </c>
    </row>
    <row r="6" spans="1:4" ht="17.25" customHeight="1">
      <c r="A6" s="12"/>
      <c r="B6" s="12">
        <v>2</v>
      </c>
      <c r="C6" s="4" t="s">
        <v>5</v>
      </c>
      <c r="D6" s="12">
        <v>22.6</v>
      </c>
    </row>
    <row r="7" spans="1:4" ht="27" customHeight="1">
      <c r="A7" s="12"/>
      <c r="B7" s="12">
        <v>3</v>
      </c>
      <c r="C7" s="4" t="s">
        <v>6</v>
      </c>
      <c r="D7" s="12">
        <v>60.5</v>
      </c>
    </row>
    <row r="8" spans="1:4" ht="15" customHeight="1">
      <c r="A8" s="12"/>
      <c r="B8" s="12"/>
      <c r="C8" s="4" t="s">
        <v>7</v>
      </c>
      <c r="D8" s="14">
        <f>D9/D7*100</f>
        <v>80.99173553719008</v>
      </c>
    </row>
    <row r="9" spans="1:4" ht="27" customHeight="1">
      <c r="A9" s="13"/>
      <c r="B9" s="13">
        <v>4</v>
      </c>
      <c r="C9" s="6" t="s">
        <v>8</v>
      </c>
      <c r="D9" s="12">
        <v>49</v>
      </c>
    </row>
    <row r="10" spans="1:4" ht="18.75" customHeight="1">
      <c r="A10" s="13"/>
      <c r="B10" s="13">
        <v>5</v>
      </c>
      <c r="C10" s="6" t="s">
        <v>9</v>
      </c>
      <c r="D10" s="12">
        <f>D12+D13+D14</f>
        <v>43.4</v>
      </c>
    </row>
    <row r="11" spans="1:4" ht="16.5" customHeight="1">
      <c r="A11" s="12"/>
      <c r="B11" s="12"/>
      <c r="C11" s="4" t="s">
        <v>10</v>
      </c>
      <c r="D11" s="12"/>
    </row>
    <row r="12" spans="1:4" ht="106.5" customHeight="1">
      <c r="A12" s="12"/>
      <c r="B12" s="12" t="s">
        <v>11</v>
      </c>
      <c r="C12" s="8" t="s">
        <v>12</v>
      </c>
      <c r="D12" s="12">
        <v>27.7</v>
      </c>
    </row>
    <row r="13" spans="1:4" ht="84" customHeight="1">
      <c r="A13" s="12"/>
      <c r="B13" s="12" t="s">
        <v>13</v>
      </c>
      <c r="C13" s="8" t="s">
        <v>121</v>
      </c>
      <c r="D13" s="12">
        <v>8.8</v>
      </c>
    </row>
    <row r="14" spans="1:4" ht="84.75" customHeight="1">
      <c r="A14" s="12"/>
      <c r="B14" s="12" t="s">
        <v>15</v>
      </c>
      <c r="C14" s="8" t="s">
        <v>122</v>
      </c>
      <c r="D14" s="12">
        <v>6.9</v>
      </c>
    </row>
    <row r="15" spans="1:4" ht="31.5" customHeight="1">
      <c r="A15" s="12"/>
      <c r="B15" s="13">
        <v>6</v>
      </c>
      <c r="C15" s="6" t="s">
        <v>17</v>
      </c>
      <c r="D15" s="12">
        <f>D9-D10</f>
        <v>5.600000000000001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142</v>
      </c>
      <c r="C18" s="29"/>
      <c r="D18" s="12">
        <v>2.2</v>
      </c>
    </row>
    <row r="19" spans="1:4" ht="12.75">
      <c r="A19" s="12">
        <v>2</v>
      </c>
      <c r="B19" s="28" t="s">
        <v>140</v>
      </c>
      <c r="C19" s="29"/>
      <c r="D19" s="12">
        <v>0.8</v>
      </c>
    </row>
    <row r="20" spans="1:4" ht="12.75">
      <c r="A20" s="12">
        <v>3</v>
      </c>
      <c r="B20" s="28" t="s">
        <v>141</v>
      </c>
      <c r="C20" s="29"/>
      <c r="D20" s="12">
        <v>2.2</v>
      </c>
    </row>
    <row r="21" spans="1:4" ht="12.75">
      <c r="A21" s="12">
        <v>4</v>
      </c>
      <c r="B21" s="28" t="s">
        <v>143</v>
      </c>
      <c r="C21" s="29"/>
      <c r="D21" s="12">
        <v>3.3</v>
      </c>
    </row>
    <row r="22" spans="1:4" ht="12.75">
      <c r="A22" s="12">
        <v>5</v>
      </c>
      <c r="B22" s="28" t="s">
        <v>88</v>
      </c>
      <c r="C22" s="29"/>
      <c r="D22" s="12">
        <v>2.2</v>
      </c>
    </row>
    <row r="23" spans="1:4" ht="12.75">
      <c r="A23" s="12">
        <v>6</v>
      </c>
      <c r="B23" s="28" t="s">
        <v>144</v>
      </c>
      <c r="C23" s="29"/>
      <c r="D23" s="12">
        <v>2.5</v>
      </c>
    </row>
    <row r="24" spans="1:4" ht="12.75">
      <c r="A24" s="12">
        <v>7</v>
      </c>
      <c r="B24" s="28" t="s">
        <v>145</v>
      </c>
      <c r="C24" s="29"/>
      <c r="D24" s="12">
        <v>2.2</v>
      </c>
    </row>
    <row r="25" spans="1:4" ht="12.75">
      <c r="A25" s="12"/>
      <c r="B25" s="20"/>
      <c r="C25" s="23" t="s">
        <v>63</v>
      </c>
      <c r="D25" s="12"/>
    </row>
    <row r="26" spans="1:4" ht="12.75">
      <c r="A26" s="12">
        <v>8</v>
      </c>
      <c r="B26" s="28" t="s">
        <v>90</v>
      </c>
      <c r="C26" s="29"/>
      <c r="D26" s="12">
        <v>0.2</v>
      </c>
    </row>
    <row r="27" spans="1:4" ht="12.75">
      <c r="A27" s="12">
        <v>9</v>
      </c>
      <c r="B27" s="28" t="s">
        <v>92</v>
      </c>
      <c r="C27" s="29"/>
      <c r="D27" s="12">
        <v>0.1</v>
      </c>
    </row>
    <row r="28" spans="1:4" ht="12.75">
      <c r="A28" s="30" t="s">
        <v>19</v>
      </c>
      <c r="B28" s="31"/>
      <c r="C28" s="32"/>
      <c r="D28" s="27">
        <f>SUM(D18:D27)</f>
        <v>15.699999999999998</v>
      </c>
    </row>
    <row r="29" spans="1:4" ht="15" customHeight="1">
      <c r="A29" s="17"/>
      <c r="B29" s="17"/>
      <c r="C29" s="17"/>
      <c r="D29" s="17"/>
    </row>
    <row r="30" spans="1:4" ht="12.75">
      <c r="A30" s="33" t="s">
        <v>20</v>
      </c>
      <c r="B30" s="33"/>
      <c r="C30" s="33"/>
      <c r="D30" s="33"/>
    </row>
    <row r="31" spans="1:4" ht="12.75">
      <c r="A31" s="17"/>
      <c r="B31" s="17"/>
      <c r="C31" s="17"/>
      <c r="D31" s="17"/>
    </row>
  </sheetData>
  <mergeCells count="14">
    <mergeCell ref="A1:D1"/>
    <mergeCell ref="A2:D3"/>
    <mergeCell ref="A17:C17"/>
    <mergeCell ref="B18:C18"/>
    <mergeCell ref="B23:C23"/>
    <mergeCell ref="B24:C24"/>
    <mergeCell ref="B19:C19"/>
    <mergeCell ref="B20:C20"/>
    <mergeCell ref="B21:C21"/>
    <mergeCell ref="B22:C22"/>
    <mergeCell ref="B27:C27"/>
    <mergeCell ref="A28:C28"/>
    <mergeCell ref="A30:D30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A1" sqref="A1:D35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60.7109375" style="0" customWidth="1"/>
    <col min="4" max="4" width="15.7109375" style="0" customWidth="1"/>
  </cols>
  <sheetData>
    <row r="1" spans="1:4" ht="16.5" customHeight="1">
      <c r="A1" s="34" t="s">
        <v>0</v>
      </c>
      <c r="B1" s="34"/>
      <c r="C1" s="34"/>
      <c r="D1" s="34"/>
    </row>
    <row r="2" spans="1:4" ht="12.75">
      <c r="A2" s="35" t="s">
        <v>36</v>
      </c>
      <c r="B2" s="35"/>
      <c r="C2" s="35"/>
      <c r="D2" s="35"/>
    </row>
    <row r="3" spans="1:4" ht="20.25" customHeight="1">
      <c r="A3" s="36"/>
      <c r="B3" s="36"/>
      <c r="C3" s="36"/>
      <c r="D3" s="36"/>
    </row>
    <row r="4" spans="1:4" ht="18" customHeight="1">
      <c r="A4" s="12"/>
      <c r="B4" s="13" t="s">
        <v>1</v>
      </c>
      <c r="C4" s="13" t="s">
        <v>2</v>
      </c>
      <c r="D4" s="13" t="s">
        <v>3</v>
      </c>
    </row>
    <row r="5" spans="1:4" ht="18" customHeight="1">
      <c r="A5" s="12"/>
      <c r="B5" s="12">
        <v>1</v>
      </c>
      <c r="C5" s="4" t="s">
        <v>4</v>
      </c>
      <c r="D5" s="12">
        <v>1515.7</v>
      </c>
    </row>
    <row r="6" spans="1:4" ht="17.25" customHeight="1">
      <c r="A6" s="12"/>
      <c r="B6" s="12">
        <v>2</v>
      </c>
      <c r="C6" s="4" t="s">
        <v>5</v>
      </c>
      <c r="D6" s="12">
        <v>10.3</v>
      </c>
    </row>
    <row r="7" spans="1:4" ht="29.25" customHeight="1">
      <c r="A7" s="12"/>
      <c r="B7" s="12">
        <v>3</v>
      </c>
      <c r="C7" s="4" t="s">
        <v>6</v>
      </c>
      <c r="D7" s="12">
        <v>63.7</v>
      </c>
    </row>
    <row r="8" spans="1:4" ht="16.5" customHeight="1">
      <c r="A8" s="12"/>
      <c r="B8" s="12"/>
      <c r="C8" s="4" t="s">
        <v>7</v>
      </c>
      <c r="D8" s="14">
        <f>D9/D7*100</f>
        <v>97.95918367346938</v>
      </c>
    </row>
    <row r="9" spans="1:4" ht="30" customHeight="1">
      <c r="A9" s="13"/>
      <c r="B9" s="13">
        <v>4</v>
      </c>
      <c r="C9" s="6" t="s">
        <v>8</v>
      </c>
      <c r="D9" s="12">
        <v>62.4</v>
      </c>
    </row>
    <row r="10" spans="1:4" ht="16.5" customHeight="1">
      <c r="A10" s="13"/>
      <c r="B10" s="13">
        <v>5</v>
      </c>
      <c r="C10" s="6" t="s">
        <v>9</v>
      </c>
      <c r="D10" s="12">
        <f>D12+D13+D14</f>
        <v>49.1</v>
      </c>
    </row>
    <row r="11" spans="1:4" ht="15.75" customHeight="1">
      <c r="A11" s="12"/>
      <c r="B11" s="12"/>
      <c r="C11" s="4" t="s">
        <v>10</v>
      </c>
      <c r="D11" s="12"/>
    </row>
    <row r="12" spans="1:4" ht="104.25" customHeight="1">
      <c r="A12" s="12"/>
      <c r="B12" s="12" t="s">
        <v>11</v>
      </c>
      <c r="C12" s="8" t="s">
        <v>12</v>
      </c>
      <c r="D12" s="12">
        <v>28.4</v>
      </c>
    </row>
    <row r="13" spans="1:4" ht="83.25" customHeight="1">
      <c r="A13" s="12"/>
      <c r="B13" s="12" t="s">
        <v>13</v>
      </c>
      <c r="C13" s="8" t="s">
        <v>14</v>
      </c>
      <c r="D13" s="12">
        <v>2.6</v>
      </c>
    </row>
    <row r="14" spans="1:4" ht="81" customHeight="1">
      <c r="A14" s="12"/>
      <c r="B14" s="12" t="s">
        <v>15</v>
      </c>
      <c r="C14" s="8" t="s">
        <v>16</v>
      </c>
      <c r="D14" s="12">
        <v>18.1</v>
      </c>
    </row>
    <row r="15" spans="1:4" ht="16.5" customHeight="1">
      <c r="A15" s="12"/>
      <c r="B15" s="13">
        <v>6</v>
      </c>
      <c r="C15" s="6" t="s">
        <v>17</v>
      </c>
      <c r="D15" s="12">
        <f>D9-D10</f>
        <v>13.299999999999997</v>
      </c>
    </row>
    <row r="16" spans="1:4" ht="12.75">
      <c r="A16" s="15"/>
      <c r="B16" s="16"/>
      <c r="C16" s="18"/>
      <c r="D16" s="15"/>
    </row>
    <row r="17" spans="1:4" ht="15.75" customHeight="1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37</v>
      </c>
      <c r="C18" s="29"/>
      <c r="D18" s="12">
        <v>4.9</v>
      </c>
    </row>
    <row r="19" spans="1:4" ht="12.75">
      <c r="A19" s="12">
        <v>2</v>
      </c>
      <c r="B19" s="28" t="s">
        <v>38</v>
      </c>
      <c r="C19" s="29"/>
      <c r="D19" s="12">
        <v>2.2</v>
      </c>
    </row>
    <row r="20" spans="1:4" ht="12.75">
      <c r="A20" s="12">
        <v>3</v>
      </c>
      <c r="B20" s="28" t="s">
        <v>39</v>
      </c>
      <c r="C20" s="29"/>
      <c r="D20" s="12">
        <v>1.1</v>
      </c>
    </row>
    <row r="21" spans="1:4" ht="12.75">
      <c r="A21" s="12">
        <v>4</v>
      </c>
      <c r="B21" s="28" t="s">
        <v>40</v>
      </c>
      <c r="C21" s="29"/>
      <c r="D21" s="12">
        <v>1.1</v>
      </c>
    </row>
    <row r="22" spans="1:4" ht="12.75">
      <c r="A22" s="12">
        <v>5</v>
      </c>
      <c r="B22" s="28" t="s">
        <v>41</v>
      </c>
      <c r="C22" s="29"/>
      <c r="D22" s="12">
        <v>2.2</v>
      </c>
    </row>
    <row r="23" spans="1:4" ht="12.75">
      <c r="A23" s="12">
        <v>6</v>
      </c>
      <c r="B23" s="28" t="s">
        <v>42</v>
      </c>
      <c r="C23" s="29"/>
      <c r="D23" s="12">
        <v>2.2</v>
      </c>
    </row>
    <row r="24" spans="1:4" ht="12.75">
      <c r="A24" s="12">
        <v>7</v>
      </c>
      <c r="B24" s="28" t="s">
        <v>43</v>
      </c>
      <c r="C24" s="29"/>
      <c r="D24" s="12">
        <v>2.2</v>
      </c>
    </row>
    <row r="25" spans="1:4" ht="12.75">
      <c r="A25" s="12">
        <v>8</v>
      </c>
      <c r="B25" s="28" t="s">
        <v>44</v>
      </c>
      <c r="C25" s="29"/>
      <c r="D25" s="12">
        <v>2.2</v>
      </c>
    </row>
    <row r="26" spans="1:4" ht="12.75">
      <c r="A26" s="12">
        <v>9</v>
      </c>
      <c r="B26" s="28" t="s">
        <v>45</v>
      </c>
      <c r="C26" s="29"/>
      <c r="D26" s="12">
        <v>2.2</v>
      </c>
    </row>
    <row r="27" spans="1:4" ht="12.75">
      <c r="A27" s="15"/>
      <c r="B27" s="25"/>
      <c r="C27" s="26" t="s">
        <v>65</v>
      </c>
      <c r="D27" s="15"/>
    </row>
    <row r="28" spans="1:4" ht="12.75">
      <c r="A28" s="12">
        <v>10</v>
      </c>
      <c r="B28" s="28" t="s">
        <v>66</v>
      </c>
      <c r="C28" s="29"/>
      <c r="D28" s="12">
        <v>0.3</v>
      </c>
    </row>
    <row r="29" spans="1:4" ht="12.75">
      <c r="A29" s="12">
        <v>11</v>
      </c>
      <c r="B29" s="28" t="s">
        <v>67</v>
      </c>
      <c r="C29" s="29"/>
      <c r="D29" s="12">
        <v>0.06</v>
      </c>
    </row>
    <row r="30" spans="1:4" ht="12.75">
      <c r="A30" s="30" t="s">
        <v>19</v>
      </c>
      <c r="B30" s="31"/>
      <c r="C30" s="32"/>
      <c r="D30" s="27">
        <f>SUM(D18:D29)</f>
        <v>20.659999999999997</v>
      </c>
    </row>
    <row r="31" spans="1:4" ht="12.75">
      <c r="A31" s="17"/>
      <c r="B31" s="17"/>
      <c r="C31" s="17"/>
      <c r="D31" s="17"/>
    </row>
    <row r="32" spans="1:4" ht="12.75">
      <c r="A32" s="33" t="s">
        <v>20</v>
      </c>
      <c r="B32" s="33"/>
      <c r="C32" s="33"/>
      <c r="D32" s="33"/>
    </row>
    <row r="33" spans="1:4" ht="12.75">
      <c r="A33" s="17"/>
      <c r="B33" s="17"/>
      <c r="C33" s="17"/>
      <c r="D33" s="17"/>
    </row>
  </sheetData>
  <mergeCells count="16">
    <mergeCell ref="A1:D1"/>
    <mergeCell ref="A2:D3"/>
    <mergeCell ref="A17:C17"/>
    <mergeCell ref="B18:C18"/>
    <mergeCell ref="A32:D32"/>
    <mergeCell ref="B19:C19"/>
    <mergeCell ref="B20:C20"/>
    <mergeCell ref="B21:C21"/>
    <mergeCell ref="B22:C22"/>
    <mergeCell ref="B23:C23"/>
    <mergeCell ref="B24:C24"/>
    <mergeCell ref="B25:C25"/>
    <mergeCell ref="B28:C28"/>
    <mergeCell ref="B29:C29"/>
    <mergeCell ref="B26:C26"/>
    <mergeCell ref="A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9">
      <selection activeCell="C26" sqref="C26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55.57421875" style="0" customWidth="1"/>
    <col min="4" max="4" width="17.57421875" style="0" customWidth="1"/>
  </cols>
  <sheetData>
    <row r="1" spans="1:4" ht="25.5" customHeight="1">
      <c r="A1" s="34" t="s">
        <v>0</v>
      </c>
      <c r="B1" s="34"/>
      <c r="C1" s="34"/>
      <c r="D1" s="34"/>
    </row>
    <row r="2" spans="1:4" ht="12.75">
      <c r="A2" s="35" t="s">
        <v>46</v>
      </c>
      <c r="B2" s="35"/>
      <c r="C2" s="35"/>
      <c r="D2" s="35"/>
    </row>
    <row r="3" spans="1:4" ht="22.5" customHeight="1">
      <c r="A3" s="36"/>
      <c r="B3" s="36"/>
      <c r="C3" s="36"/>
      <c r="D3" s="36"/>
    </row>
    <row r="4" spans="1:4" ht="23.25" customHeight="1">
      <c r="A4" s="12"/>
      <c r="B4" s="13" t="s">
        <v>1</v>
      </c>
      <c r="C4" s="13" t="s">
        <v>2</v>
      </c>
      <c r="D4" s="13"/>
    </row>
    <row r="5" spans="1:4" ht="21" customHeight="1">
      <c r="A5" s="12"/>
      <c r="B5" s="12">
        <v>1</v>
      </c>
      <c r="C5" s="4" t="s">
        <v>4</v>
      </c>
      <c r="D5" s="12">
        <v>951.4</v>
      </c>
    </row>
    <row r="6" spans="1:4" ht="22.5" customHeight="1">
      <c r="A6" s="12"/>
      <c r="B6" s="12">
        <v>2</v>
      </c>
      <c r="C6" s="4" t="s">
        <v>5</v>
      </c>
      <c r="D6" s="12">
        <v>10.3</v>
      </c>
    </row>
    <row r="7" spans="1:4" ht="34.5" customHeight="1">
      <c r="A7" s="12"/>
      <c r="B7" s="12">
        <v>3</v>
      </c>
      <c r="C7" s="4" t="s">
        <v>6</v>
      </c>
      <c r="D7" s="12">
        <v>40</v>
      </c>
    </row>
    <row r="8" spans="1:4" ht="20.25" customHeight="1">
      <c r="A8" s="12"/>
      <c r="B8" s="12"/>
      <c r="C8" s="4" t="s">
        <v>7</v>
      </c>
      <c r="D8" s="14">
        <f>D9/D7*100</f>
        <v>91.5</v>
      </c>
    </row>
    <row r="9" spans="1:4" ht="35.25" customHeight="1">
      <c r="A9" s="13"/>
      <c r="B9" s="13">
        <v>4</v>
      </c>
      <c r="C9" s="6" t="s">
        <v>8</v>
      </c>
      <c r="D9" s="12">
        <v>36.6</v>
      </c>
    </row>
    <row r="10" spans="1:4" ht="26.25" customHeight="1">
      <c r="A10" s="13"/>
      <c r="B10" s="13">
        <v>5</v>
      </c>
      <c r="C10" s="6" t="s">
        <v>9</v>
      </c>
      <c r="D10" s="12">
        <f>D12+D13+D14</f>
        <v>26.799999999999997</v>
      </c>
    </row>
    <row r="11" spans="1:4" ht="17.25" customHeight="1">
      <c r="A11" s="12"/>
      <c r="B11" s="12"/>
      <c r="C11" s="4" t="s">
        <v>10</v>
      </c>
      <c r="D11" s="12"/>
    </row>
    <row r="12" spans="1:4" ht="110.25" customHeight="1">
      <c r="A12" s="12"/>
      <c r="B12" s="12" t="s">
        <v>11</v>
      </c>
      <c r="C12" s="8" t="s">
        <v>12</v>
      </c>
      <c r="D12" s="12">
        <v>22.4</v>
      </c>
    </row>
    <row r="13" spans="1:4" ht="82.5" customHeight="1">
      <c r="A13" s="12"/>
      <c r="B13" s="12" t="s">
        <v>13</v>
      </c>
      <c r="C13" s="8" t="s">
        <v>14</v>
      </c>
      <c r="D13" s="12">
        <v>0</v>
      </c>
    </row>
    <row r="14" spans="1:4" ht="92.25" customHeight="1">
      <c r="A14" s="12"/>
      <c r="B14" s="12" t="s">
        <v>15</v>
      </c>
      <c r="C14" s="8" t="s">
        <v>16</v>
      </c>
      <c r="D14" s="12">
        <v>4.4</v>
      </c>
    </row>
    <row r="15" spans="1:4" ht="30" customHeight="1">
      <c r="A15" s="12"/>
      <c r="B15" s="13">
        <v>6</v>
      </c>
      <c r="C15" s="6" t="s">
        <v>17</v>
      </c>
      <c r="D15" s="12">
        <f>D9-D10</f>
        <v>9.800000000000004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47</v>
      </c>
      <c r="C18" s="29"/>
      <c r="D18" s="12">
        <v>2.2</v>
      </c>
    </row>
    <row r="19" spans="1:4" ht="12.75">
      <c r="A19" s="12">
        <v>2</v>
      </c>
      <c r="B19" s="28" t="s">
        <v>48</v>
      </c>
      <c r="C19" s="29"/>
      <c r="D19" s="12">
        <v>2.2</v>
      </c>
    </row>
    <row r="20" spans="1:4" ht="12.75">
      <c r="A20" s="30" t="s">
        <v>19</v>
      </c>
      <c r="B20" s="31"/>
      <c r="C20" s="32"/>
      <c r="D20" s="13">
        <f>SUM(D18:D19)</f>
        <v>4.4</v>
      </c>
    </row>
    <row r="21" spans="1:4" ht="12.75">
      <c r="A21" s="17"/>
      <c r="B21" s="17"/>
      <c r="C21" s="17"/>
      <c r="D21" s="17"/>
    </row>
    <row r="22" spans="1:4" ht="12.75">
      <c r="A22" s="33" t="s">
        <v>20</v>
      </c>
      <c r="B22" s="33"/>
      <c r="C22" s="33"/>
      <c r="D22" s="33"/>
    </row>
    <row r="23" spans="1:4" ht="12.75">
      <c r="A23" s="17"/>
      <c r="B23" s="17"/>
      <c r="C23" s="17"/>
      <c r="D23" s="17"/>
    </row>
  </sheetData>
  <mergeCells count="7">
    <mergeCell ref="A20:C20"/>
    <mergeCell ref="A22:D22"/>
    <mergeCell ref="B19:C19"/>
    <mergeCell ref="A1:D1"/>
    <mergeCell ref="A2:D3"/>
    <mergeCell ref="A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2" sqref="B22:C2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63.28125" style="0" customWidth="1"/>
    <col min="4" max="4" width="12.28125" style="0" customWidth="1"/>
  </cols>
  <sheetData>
    <row r="1" spans="1:4" ht="21" customHeight="1">
      <c r="A1" s="34" t="s">
        <v>0</v>
      </c>
      <c r="B1" s="34"/>
      <c r="C1" s="34"/>
      <c r="D1" s="34"/>
    </row>
    <row r="2" spans="1:4" ht="12.75">
      <c r="A2" s="35" t="s">
        <v>49</v>
      </c>
      <c r="B2" s="35"/>
      <c r="C2" s="35"/>
      <c r="D2" s="35"/>
    </row>
    <row r="3" spans="1:4" ht="22.5" customHeight="1">
      <c r="A3" s="36"/>
      <c r="B3" s="36"/>
      <c r="C3" s="36"/>
      <c r="D3" s="36"/>
    </row>
    <row r="4" spans="1:4" ht="23.25" customHeight="1">
      <c r="A4" s="12"/>
      <c r="B4" s="13" t="s">
        <v>1</v>
      </c>
      <c r="C4" s="13" t="s">
        <v>2</v>
      </c>
      <c r="D4" s="13" t="s">
        <v>3</v>
      </c>
    </row>
    <row r="5" spans="1:4" ht="20.25" customHeight="1">
      <c r="A5" s="12"/>
      <c r="B5" s="12">
        <v>1</v>
      </c>
      <c r="C5" s="4" t="s">
        <v>4</v>
      </c>
      <c r="D5" s="12">
        <v>468.7</v>
      </c>
    </row>
    <row r="6" spans="1:4" ht="21" customHeight="1">
      <c r="A6" s="12"/>
      <c r="B6" s="12">
        <v>2</v>
      </c>
      <c r="C6" s="4" t="s">
        <v>5</v>
      </c>
      <c r="D6" s="12">
        <v>2.5</v>
      </c>
    </row>
    <row r="7" spans="1:4" ht="32.25" customHeight="1">
      <c r="A7" s="12"/>
      <c r="B7" s="12">
        <v>3</v>
      </c>
      <c r="C7" s="4" t="s">
        <v>6</v>
      </c>
      <c r="D7" s="12">
        <v>19.7</v>
      </c>
    </row>
    <row r="8" spans="1:4" ht="20.25" customHeight="1">
      <c r="A8" s="12"/>
      <c r="B8" s="12"/>
      <c r="C8" s="4" t="s">
        <v>7</v>
      </c>
      <c r="D8" s="14">
        <f>D9/D7*100</f>
        <v>98.47715736040608</v>
      </c>
    </row>
    <row r="9" spans="1:4" ht="33.75" customHeight="1">
      <c r="A9" s="13"/>
      <c r="B9" s="13">
        <v>4</v>
      </c>
      <c r="C9" s="6" t="s">
        <v>8</v>
      </c>
      <c r="D9" s="12">
        <v>19.4</v>
      </c>
    </row>
    <row r="10" spans="1:4" ht="30" customHeight="1">
      <c r="A10" s="13"/>
      <c r="B10" s="13">
        <v>5</v>
      </c>
      <c r="C10" s="6" t="s">
        <v>50</v>
      </c>
      <c r="D10" s="12">
        <f>D12+D13+D14</f>
        <v>32.2</v>
      </c>
    </row>
    <row r="11" spans="1:4" ht="18" customHeight="1">
      <c r="A11" s="12"/>
      <c r="B11" s="12"/>
      <c r="C11" s="4" t="s">
        <v>10</v>
      </c>
      <c r="D11" s="12"/>
    </row>
    <row r="12" spans="1:4" ht="96" customHeight="1">
      <c r="A12" s="12"/>
      <c r="B12" s="12" t="s">
        <v>11</v>
      </c>
      <c r="C12" s="8" t="s">
        <v>12</v>
      </c>
      <c r="D12" s="12">
        <v>17.3</v>
      </c>
    </row>
    <row r="13" spans="1:4" ht="66" customHeight="1">
      <c r="A13" s="12"/>
      <c r="B13" s="12" t="s">
        <v>13</v>
      </c>
      <c r="C13" s="8" t="s">
        <v>14</v>
      </c>
      <c r="D13" s="12">
        <v>3.3</v>
      </c>
    </row>
    <row r="14" spans="1:4" ht="71.25" customHeight="1">
      <c r="A14" s="12"/>
      <c r="B14" s="12" t="s">
        <v>15</v>
      </c>
      <c r="C14" s="8" t="s">
        <v>16</v>
      </c>
      <c r="D14" s="12">
        <v>11.6</v>
      </c>
    </row>
    <row r="15" spans="1:4" ht="23.25" customHeight="1">
      <c r="A15" s="12"/>
      <c r="B15" s="13">
        <v>6</v>
      </c>
      <c r="C15" s="6" t="s">
        <v>17</v>
      </c>
      <c r="D15" s="12">
        <f>D9-D10</f>
        <v>-12.800000000000004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51</v>
      </c>
      <c r="C18" s="29"/>
      <c r="D18" s="12">
        <v>2.2</v>
      </c>
    </row>
    <row r="19" spans="1:4" ht="12.75">
      <c r="A19" s="12">
        <v>2</v>
      </c>
      <c r="B19" s="28" t="s">
        <v>52</v>
      </c>
      <c r="C19" s="29"/>
      <c r="D19" s="12">
        <v>0.6</v>
      </c>
    </row>
    <row r="20" spans="1:4" ht="12.75">
      <c r="A20" s="12">
        <v>3</v>
      </c>
      <c r="B20" s="28" t="s">
        <v>53</v>
      </c>
      <c r="C20" s="29"/>
      <c r="D20" s="12">
        <v>3.3</v>
      </c>
    </row>
    <row r="21" spans="1:4" ht="12.75">
      <c r="A21" s="12">
        <v>4</v>
      </c>
      <c r="B21" s="28" t="s">
        <v>54</v>
      </c>
      <c r="C21" s="29"/>
      <c r="D21" s="12">
        <v>2.3</v>
      </c>
    </row>
    <row r="22" spans="1:4" ht="12.75">
      <c r="A22" s="12">
        <v>5</v>
      </c>
      <c r="B22" s="28" t="s">
        <v>55</v>
      </c>
      <c r="C22" s="29"/>
      <c r="D22" s="12">
        <v>3.3</v>
      </c>
    </row>
    <row r="23" spans="1:4" ht="12.75">
      <c r="A23" s="12">
        <v>6</v>
      </c>
      <c r="B23" s="28" t="s">
        <v>56</v>
      </c>
      <c r="C23" s="29"/>
      <c r="D23" s="12">
        <v>2.2</v>
      </c>
    </row>
    <row r="24" spans="2:4" ht="12.75" customHeight="1">
      <c r="B24" s="22"/>
      <c r="C24" s="21" t="s">
        <v>63</v>
      </c>
      <c r="D24" s="23"/>
    </row>
    <row r="25" spans="1:4" ht="12.75">
      <c r="A25" s="19">
        <v>7</v>
      </c>
      <c r="B25" s="40" t="s">
        <v>64</v>
      </c>
      <c r="C25" s="41"/>
      <c r="D25" s="24">
        <v>1</v>
      </c>
    </row>
    <row r="26" spans="1:4" ht="12.75">
      <c r="A26" s="30" t="s">
        <v>19</v>
      </c>
      <c r="B26" s="31"/>
      <c r="C26" s="32"/>
      <c r="D26" s="13">
        <f>SUM(D18:D25)</f>
        <v>14.899999999999999</v>
      </c>
    </row>
    <row r="27" spans="1:4" ht="12.75">
      <c r="A27" s="17"/>
      <c r="B27" s="17"/>
      <c r="C27" s="17"/>
      <c r="D27" s="17"/>
    </row>
    <row r="28" spans="1:4" ht="12.75">
      <c r="A28" s="33" t="s">
        <v>20</v>
      </c>
      <c r="B28" s="33"/>
      <c r="C28" s="33"/>
      <c r="D28" s="33"/>
    </row>
    <row r="29" spans="1:4" ht="12.75">
      <c r="A29" s="17"/>
      <c r="B29" s="17"/>
      <c r="C29" s="17"/>
      <c r="D29" s="17"/>
    </row>
  </sheetData>
  <mergeCells count="12">
    <mergeCell ref="A1:D1"/>
    <mergeCell ref="A2:D3"/>
    <mergeCell ref="A17:C17"/>
    <mergeCell ref="B18:C18"/>
    <mergeCell ref="B19:C19"/>
    <mergeCell ref="B20:C20"/>
    <mergeCell ref="B21:C21"/>
    <mergeCell ref="B22:C22"/>
    <mergeCell ref="A26:C26"/>
    <mergeCell ref="A28:D28"/>
    <mergeCell ref="B25:C25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54.00390625" style="0" customWidth="1"/>
    <col min="4" max="4" width="17.421875" style="0" customWidth="1"/>
  </cols>
  <sheetData>
    <row r="1" spans="1:4" ht="25.5" customHeight="1">
      <c r="A1" s="34" t="s">
        <v>0</v>
      </c>
      <c r="B1" s="34"/>
      <c r="C1" s="34"/>
      <c r="D1" s="34"/>
    </row>
    <row r="2" spans="1:4" ht="12.75">
      <c r="A2" s="35" t="s">
        <v>57</v>
      </c>
      <c r="B2" s="35"/>
      <c r="C2" s="35"/>
      <c r="D2" s="35"/>
    </row>
    <row r="3" spans="1:4" ht="26.25" customHeight="1">
      <c r="A3" s="36"/>
      <c r="B3" s="36"/>
      <c r="C3" s="36"/>
      <c r="D3" s="36"/>
    </row>
    <row r="4" spans="1:4" ht="21" customHeight="1">
      <c r="A4" s="12"/>
      <c r="B4" s="13" t="s">
        <v>1</v>
      </c>
      <c r="C4" s="13" t="s">
        <v>2</v>
      </c>
      <c r="D4" s="13" t="s">
        <v>3</v>
      </c>
    </row>
    <row r="5" spans="1:4" ht="20.25" customHeight="1">
      <c r="A5" s="12"/>
      <c r="B5" s="12">
        <v>1</v>
      </c>
      <c r="C5" s="4" t="s">
        <v>4</v>
      </c>
      <c r="D5" s="12">
        <v>463.9</v>
      </c>
    </row>
    <row r="6" spans="1:4" ht="22.5" customHeight="1">
      <c r="A6" s="12"/>
      <c r="B6" s="12">
        <v>2</v>
      </c>
      <c r="C6" s="4" t="s">
        <v>5</v>
      </c>
      <c r="D6" s="12">
        <v>7.6</v>
      </c>
    </row>
    <row r="7" spans="1:4" ht="33" customHeight="1">
      <c r="A7" s="12"/>
      <c r="B7" s="12">
        <v>3</v>
      </c>
      <c r="C7" s="4" t="s">
        <v>6</v>
      </c>
      <c r="D7" s="12">
        <v>19.5</v>
      </c>
    </row>
    <row r="8" spans="1:4" ht="18.75" customHeight="1">
      <c r="A8" s="12"/>
      <c r="B8" s="12"/>
      <c r="C8" s="4" t="s">
        <v>7</v>
      </c>
      <c r="D8" s="14">
        <f>D9/D7*100</f>
        <v>64.61538461538461</v>
      </c>
    </row>
    <row r="9" spans="1:4" ht="30.75" customHeight="1">
      <c r="A9" s="13"/>
      <c r="B9" s="13">
        <v>4</v>
      </c>
      <c r="C9" s="6" t="s">
        <v>8</v>
      </c>
      <c r="D9" s="12">
        <v>12.6</v>
      </c>
    </row>
    <row r="10" spans="1:4" ht="32.25" customHeight="1">
      <c r="A10" s="13"/>
      <c r="B10" s="13">
        <v>5</v>
      </c>
      <c r="C10" s="6" t="s">
        <v>50</v>
      </c>
      <c r="D10" s="12">
        <f>D12+D13+D14</f>
        <v>30</v>
      </c>
    </row>
    <row r="11" spans="1:4" ht="16.5" customHeight="1">
      <c r="A11" s="12"/>
      <c r="B11" s="12"/>
      <c r="C11" s="4" t="s">
        <v>10</v>
      </c>
      <c r="D11" s="12"/>
    </row>
    <row r="12" spans="1:4" ht="112.5" customHeight="1">
      <c r="A12" s="12"/>
      <c r="B12" s="12" t="s">
        <v>11</v>
      </c>
      <c r="C12" s="8" t="s">
        <v>12</v>
      </c>
      <c r="D12" s="12">
        <v>17.4</v>
      </c>
    </row>
    <row r="13" spans="1:4" ht="84" customHeight="1">
      <c r="A13" s="12"/>
      <c r="B13" s="12" t="s">
        <v>13</v>
      </c>
      <c r="C13" s="8" t="s">
        <v>14</v>
      </c>
      <c r="D13" s="12">
        <v>0</v>
      </c>
    </row>
    <row r="14" spans="1:4" ht="96" customHeight="1">
      <c r="A14" s="12"/>
      <c r="B14" s="12" t="s">
        <v>15</v>
      </c>
      <c r="C14" s="8" t="s">
        <v>16</v>
      </c>
      <c r="D14" s="12">
        <v>12.6</v>
      </c>
    </row>
    <row r="15" spans="1:4" ht="32.25" customHeight="1">
      <c r="A15" s="12"/>
      <c r="B15" s="13">
        <v>6</v>
      </c>
      <c r="C15" s="6" t="s">
        <v>17</v>
      </c>
      <c r="D15" s="12">
        <f>D9-D10</f>
        <v>-17.4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58</v>
      </c>
      <c r="C18" s="29"/>
      <c r="D18" s="12">
        <v>2.2</v>
      </c>
    </row>
    <row r="19" spans="1:4" ht="12.75">
      <c r="A19" s="12">
        <v>2</v>
      </c>
      <c r="B19" s="28" t="s">
        <v>59</v>
      </c>
      <c r="C19" s="29"/>
      <c r="D19" s="12">
        <v>2.2</v>
      </c>
    </row>
    <row r="20" spans="1:4" ht="12.75">
      <c r="A20" s="12">
        <v>3</v>
      </c>
      <c r="B20" s="28" t="s">
        <v>60</v>
      </c>
      <c r="C20" s="29"/>
      <c r="D20" s="12">
        <v>2.2</v>
      </c>
    </row>
    <row r="21" spans="1:4" ht="12.75">
      <c r="A21" s="12">
        <v>4</v>
      </c>
      <c r="B21" s="28" t="s">
        <v>61</v>
      </c>
      <c r="C21" s="29"/>
      <c r="D21" s="12">
        <v>4.9</v>
      </c>
    </row>
    <row r="22" spans="1:4" ht="12.75">
      <c r="A22" s="12">
        <v>5</v>
      </c>
      <c r="B22" s="28" t="s">
        <v>62</v>
      </c>
      <c r="C22" s="29"/>
      <c r="D22" s="12">
        <v>1.1</v>
      </c>
    </row>
    <row r="23" spans="1:4" ht="12.75">
      <c r="A23" s="30" t="s">
        <v>19</v>
      </c>
      <c r="B23" s="31"/>
      <c r="C23" s="32"/>
      <c r="D23" s="13">
        <f>SUM(D18:D22)</f>
        <v>12.6</v>
      </c>
    </row>
    <row r="24" spans="1:4" ht="10.5" customHeight="1">
      <c r="A24" s="17"/>
      <c r="B24" s="17"/>
      <c r="C24" s="17"/>
      <c r="D24" s="17"/>
    </row>
    <row r="25" spans="1:4" ht="12.75">
      <c r="A25" s="33" t="s">
        <v>20</v>
      </c>
      <c r="B25" s="33"/>
      <c r="C25" s="33"/>
      <c r="D25" s="33"/>
    </row>
    <row r="26" spans="1:4" ht="12.75">
      <c r="A26" s="17"/>
      <c r="B26" s="17"/>
      <c r="C26" s="17"/>
      <c r="D26" s="17"/>
    </row>
  </sheetData>
  <mergeCells count="10">
    <mergeCell ref="A1:D1"/>
    <mergeCell ref="A2:D3"/>
    <mergeCell ref="A17:C17"/>
    <mergeCell ref="B18:C18"/>
    <mergeCell ref="A23:C23"/>
    <mergeCell ref="A25:D25"/>
    <mergeCell ref="B19:C19"/>
    <mergeCell ref="B20:C20"/>
    <mergeCell ref="B21:C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8">
      <selection activeCell="D11" sqref="D1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421875" style="0" customWidth="1"/>
    <col min="4" max="4" width="17.8515625" style="0" customWidth="1"/>
  </cols>
  <sheetData>
    <row r="1" spans="1:4" ht="18" customHeight="1">
      <c r="A1" s="34" t="s">
        <v>0</v>
      </c>
      <c r="B1" s="34"/>
      <c r="C1" s="34"/>
      <c r="D1" s="34"/>
    </row>
    <row r="2" spans="1:4" ht="12.75">
      <c r="A2" s="35" t="s">
        <v>35</v>
      </c>
      <c r="B2" s="35"/>
      <c r="C2" s="35"/>
      <c r="D2" s="35"/>
    </row>
    <row r="3" spans="1:4" ht="18" customHeight="1">
      <c r="A3" s="36"/>
      <c r="B3" s="36"/>
      <c r="C3" s="36"/>
      <c r="D3" s="36"/>
    </row>
    <row r="4" spans="1:4" ht="20.25" customHeight="1">
      <c r="A4" s="12"/>
      <c r="B4" s="13" t="s">
        <v>1</v>
      </c>
      <c r="C4" s="13" t="s">
        <v>2</v>
      </c>
      <c r="D4" s="13" t="s">
        <v>3</v>
      </c>
    </row>
    <row r="5" spans="1:4" ht="16.5" customHeight="1">
      <c r="A5" s="12"/>
      <c r="B5" s="12">
        <v>1</v>
      </c>
      <c r="C5" s="4" t="s">
        <v>4</v>
      </c>
      <c r="D5" s="12">
        <v>985.5</v>
      </c>
    </row>
    <row r="6" spans="1:4" ht="16.5" customHeight="1">
      <c r="A6" s="12"/>
      <c r="B6" s="12">
        <v>2</v>
      </c>
      <c r="C6" s="4" t="s">
        <v>5</v>
      </c>
      <c r="D6" s="12">
        <v>5.4</v>
      </c>
    </row>
    <row r="7" spans="1:4" ht="27" customHeight="1">
      <c r="A7" s="12"/>
      <c r="B7" s="12">
        <v>3</v>
      </c>
      <c r="C7" s="4" t="s">
        <v>6</v>
      </c>
      <c r="D7" s="12">
        <v>36.1</v>
      </c>
    </row>
    <row r="8" spans="1:4" ht="15" customHeight="1">
      <c r="A8" s="12"/>
      <c r="B8" s="12"/>
      <c r="C8" s="4" t="s">
        <v>7</v>
      </c>
      <c r="D8" s="14">
        <f>D9/D7*100</f>
        <v>92.24376731301938</v>
      </c>
    </row>
    <row r="9" spans="1:4" ht="28.5" customHeight="1">
      <c r="A9" s="13"/>
      <c r="B9" s="13">
        <v>4</v>
      </c>
      <c r="C9" s="6" t="s">
        <v>8</v>
      </c>
      <c r="D9" s="12">
        <v>33.3</v>
      </c>
    </row>
    <row r="10" spans="1:4" ht="18" customHeight="1">
      <c r="A10" s="13"/>
      <c r="B10" s="13">
        <v>5</v>
      </c>
      <c r="C10" s="6" t="s">
        <v>9</v>
      </c>
      <c r="D10" s="12">
        <f>D12+D13+D14</f>
        <v>49.099999999999994</v>
      </c>
    </row>
    <row r="11" spans="1:4" ht="15" customHeight="1">
      <c r="A11" s="12"/>
      <c r="B11" s="12"/>
      <c r="C11" s="4" t="s">
        <v>10</v>
      </c>
      <c r="D11" s="12"/>
    </row>
    <row r="12" spans="1:4" ht="102.75" customHeight="1">
      <c r="A12" s="12"/>
      <c r="B12" s="12" t="s">
        <v>11</v>
      </c>
      <c r="C12" s="8" t="s">
        <v>12</v>
      </c>
      <c r="D12" s="12">
        <v>21.5</v>
      </c>
    </row>
    <row r="13" spans="1:4" ht="81" customHeight="1">
      <c r="A13" s="12"/>
      <c r="B13" s="12" t="s">
        <v>13</v>
      </c>
      <c r="C13" s="8" t="s">
        <v>14</v>
      </c>
      <c r="D13" s="12">
        <v>8.9</v>
      </c>
    </row>
    <row r="14" spans="1:4" ht="79.5" customHeight="1">
      <c r="A14" s="12"/>
      <c r="B14" s="12" t="s">
        <v>15</v>
      </c>
      <c r="C14" s="8" t="s">
        <v>16</v>
      </c>
      <c r="D14" s="12">
        <v>18.7</v>
      </c>
    </row>
    <row r="15" spans="1:4" ht="27.75" customHeight="1">
      <c r="A15" s="12"/>
      <c r="B15" s="13">
        <v>6</v>
      </c>
      <c r="C15" s="6" t="s">
        <v>17</v>
      </c>
      <c r="D15" s="12">
        <f>D9-D10</f>
        <v>-15.799999999999997</v>
      </c>
    </row>
    <row r="16" spans="1:4" ht="4.5" customHeight="1">
      <c r="A16" s="15"/>
      <c r="B16" s="16"/>
      <c r="C16" s="16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68</v>
      </c>
      <c r="C18" s="29"/>
      <c r="D18" s="12">
        <v>2.2</v>
      </c>
    </row>
    <row r="19" spans="1:4" ht="12.75">
      <c r="A19" s="12">
        <v>2</v>
      </c>
      <c r="B19" s="28" t="s">
        <v>69</v>
      </c>
      <c r="C19" s="29"/>
      <c r="D19" s="12">
        <v>2.2</v>
      </c>
    </row>
    <row r="20" spans="1:4" ht="12.75">
      <c r="A20" s="12">
        <v>3</v>
      </c>
      <c r="B20" s="28" t="s">
        <v>70</v>
      </c>
      <c r="C20" s="29"/>
      <c r="D20" s="12">
        <v>1.1</v>
      </c>
    </row>
    <row r="21" spans="1:4" ht="12.75">
      <c r="A21" s="12">
        <v>4</v>
      </c>
      <c r="B21" s="28" t="s">
        <v>71</v>
      </c>
      <c r="C21" s="29"/>
      <c r="D21" s="12">
        <v>2.2</v>
      </c>
    </row>
    <row r="22" spans="1:4" ht="12.75">
      <c r="A22" s="12">
        <v>5</v>
      </c>
      <c r="B22" s="28" t="s">
        <v>72</v>
      </c>
      <c r="C22" s="29"/>
      <c r="D22" s="12">
        <v>2.2</v>
      </c>
    </row>
    <row r="23" spans="1:4" ht="12.75">
      <c r="A23" s="12">
        <v>6</v>
      </c>
      <c r="B23" s="28" t="s">
        <v>73</v>
      </c>
      <c r="C23" s="29"/>
      <c r="D23" s="12">
        <v>2.2</v>
      </c>
    </row>
    <row r="24" spans="1:4" ht="12.75">
      <c r="A24" s="12">
        <v>7</v>
      </c>
      <c r="B24" s="28" t="s">
        <v>74</v>
      </c>
      <c r="C24" s="29"/>
      <c r="D24" s="12">
        <v>2.2</v>
      </c>
    </row>
    <row r="25" spans="1:4" ht="12.75">
      <c r="A25" s="12">
        <v>8</v>
      </c>
      <c r="B25" s="28" t="s">
        <v>75</v>
      </c>
      <c r="C25" s="29"/>
      <c r="D25" s="12">
        <v>2.2</v>
      </c>
    </row>
    <row r="26" spans="1:4" ht="12.75">
      <c r="A26" s="12">
        <v>9</v>
      </c>
      <c r="B26" s="28" t="s">
        <v>77</v>
      </c>
      <c r="C26" s="29"/>
      <c r="D26" s="12">
        <v>3.3</v>
      </c>
    </row>
    <row r="27" spans="1:4" ht="12.75">
      <c r="A27" s="12">
        <v>10</v>
      </c>
      <c r="B27" s="28" t="s">
        <v>76</v>
      </c>
      <c r="C27" s="29"/>
      <c r="D27" s="12">
        <v>2.2</v>
      </c>
    </row>
    <row r="28" spans="1:4" ht="12.75">
      <c r="A28" s="12">
        <v>11</v>
      </c>
      <c r="B28" s="28" t="s">
        <v>78</v>
      </c>
      <c r="C28" s="29"/>
      <c r="D28" s="12">
        <v>1.1</v>
      </c>
    </row>
    <row r="29" spans="1:4" ht="12.75">
      <c r="A29" s="12">
        <v>12</v>
      </c>
      <c r="B29" s="28" t="s">
        <v>79</v>
      </c>
      <c r="C29" s="29"/>
      <c r="D29" s="12">
        <v>2.3</v>
      </c>
    </row>
    <row r="30" spans="1:4" ht="12.75">
      <c r="A30" s="12">
        <v>13</v>
      </c>
      <c r="B30" s="28" t="s">
        <v>80</v>
      </c>
      <c r="C30" s="29"/>
      <c r="D30" s="12">
        <v>2.2</v>
      </c>
    </row>
    <row r="31" spans="1:4" ht="12.75">
      <c r="A31" s="30" t="s">
        <v>19</v>
      </c>
      <c r="B31" s="31"/>
      <c r="C31" s="32"/>
      <c r="D31" s="13">
        <f>SUM(D18:D30)</f>
        <v>27.6</v>
      </c>
    </row>
    <row r="32" spans="1:4" ht="12.75">
      <c r="A32" s="17"/>
      <c r="B32" s="17"/>
      <c r="C32" s="17"/>
      <c r="D32" s="17"/>
    </row>
    <row r="33" spans="1:4" ht="12.75">
      <c r="A33" s="33" t="s">
        <v>20</v>
      </c>
      <c r="B33" s="33"/>
      <c r="C33" s="33"/>
      <c r="D33" s="33"/>
    </row>
    <row r="34" spans="1:4" ht="12.75">
      <c r="A34" s="17"/>
      <c r="B34" s="17"/>
      <c r="C34" s="17"/>
      <c r="D34" s="17"/>
    </row>
  </sheetData>
  <mergeCells count="18">
    <mergeCell ref="A31:C31"/>
    <mergeCell ref="A33:D33"/>
    <mergeCell ref="A1:D1"/>
    <mergeCell ref="A2:D3"/>
    <mergeCell ref="A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0:C30"/>
    <mergeCell ref="B26:C26"/>
    <mergeCell ref="B27:C27"/>
    <mergeCell ref="B28:C28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9">
      <selection activeCell="A1" sqref="A1:D23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58.57421875" style="0" customWidth="1"/>
    <col min="4" max="4" width="16.00390625" style="0" customWidth="1"/>
  </cols>
  <sheetData>
    <row r="1" spans="1:4" ht="26.25" customHeight="1">
      <c r="A1" s="48" t="s">
        <v>0</v>
      </c>
      <c r="B1" s="48"/>
      <c r="C1" s="48"/>
      <c r="D1" s="48"/>
    </row>
    <row r="2" spans="1:4" ht="12.75">
      <c r="A2" s="35" t="s">
        <v>34</v>
      </c>
      <c r="B2" s="35"/>
      <c r="C2" s="35"/>
      <c r="D2" s="35"/>
    </row>
    <row r="3" spans="1:4" ht="27" customHeight="1">
      <c r="A3" s="36"/>
      <c r="B3" s="36"/>
      <c r="C3" s="36"/>
      <c r="D3" s="36"/>
    </row>
    <row r="4" spans="1:4" ht="26.25" customHeight="1">
      <c r="A4" s="1"/>
      <c r="B4" s="2" t="s">
        <v>1</v>
      </c>
      <c r="C4" s="2" t="s">
        <v>2</v>
      </c>
      <c r="D4" s="2" t="s">
        <v>3</v>
      </c>
    </row>
    <row r="5" spans="1:4" ht="16.5" customHeight="1">
      <c r="A5" s="1"/>
      <c r="B5" s="1">
        <v>1</v>
      </c>
      <c r="C5" s="3" t="s">
        <v>4</v>
      </c>
      <c r="D5" s="1">
        <v>457.2</v>
      </c>
    </row>
    <row r="6" spans="1:4" ht="17.25" customHeight="1">
      <c r="A6" s="1"/>
      <c r="B6" s="1">
        <v>2</v>
      </c>
      <c r="C6" s="3" t="s">
        <v>5</v>
      </c>
      <c r="D6" s="1">
        <v>4.5</v>
      </c>
    </row>
    <row r="7" spans="1:4" ht="34.5" customHeight="1">
      <c r="A7" s="1"/>
      <c r="B7" s="1">
        <v>3</v>
      </c>
      <c r="C7" s="4" t="s">
        <v>6</v>
      </c>
      <c r="D7" s="1">
        <v>19.2</v>
      </c>
    </row>
    <row r="8" spans="1:4" ht="20.25" customHeight="1">
      <c r="A8" s="1"/>
      <c r="B8" s="1"/>
      <c r="C8" s="3" t="s">
        <v>7</v>
      </c>
      <c r="D8" s="5">
        <f>D9/D7*100</f>
        <v>89.58333333333334</v>
      </c>
    </row>
    <row r="9" spans="1:4" ht="34.5" customHeight="1">
      <c r="A9" s="2"/>
      <c r="B9" s="2">
        <v>4</v>
      </c>
      <c r="C9" s="6" t="s">
        <v>8</v>
      </c>
      <c r="D9" s="1">
        <v>17.2</v>
      </c>
    </row>
    <row r="10" spans="1:4" ht="21" customHeight="1">
      <c r="A10" s="2"/>
      <c r="B10" s="2">
        <v>5</v>
      </c>
      <c r="C10" s="7" t="s">
        <v>9</v>
      </c>
      <c r="D10" s="1">
        <f>D12+D13+D14</f>
        <v>17.3</v>
      </c>
    </row>
    <row r="11" spans="1:4" ht="16.5" customHeight="1">
      <c r="A11" s="1"/>
      <c r="B11" s="1"/>
      <c r="C11" s="3" t="s">
        <v>10</v>
      </c>
      <c r="D11" s="1"/>
    </row>
    <row r="12" spans="1:4" ht="107.25" customHeight="1">
      <c r="A12" s="1"/>
      <c r="B12" s="1" t="s">
        <v>11</v>
      </c>
      <c r="C12" s="8" t="s">
        <v>12</v>
      </c>
      <c r="D12" s="1">
        <v>17.3</v>
      </c>
    </row>
    <row r="13" spans="1:4" ht="85.5" customHeight="1">
      <c r="A13" s="1"/>
      <c r="B13" s="1" t="s">
        <v>13</v>
      </c>
      <c r="C13" s="8" t="s">
        <v>14</v>
      </c>
      <c r="D13" s="1">
        <v>0</v>
      </c>
    </row>
    <row r="14" spans="1:4" ht="84" customHeight="1">
      <c r="A14" s="1"/>
      <c r="B14" s="1" t="s">
        <v>15</v>
      </c>
      <c r="C14" s="8" t="s">
        <v>16</v>
      </c>
      <c r="D14" s="1">
        <v>0</v>
      </c>
    </row>
    <row r="15" spans="1:4" ht="18.75" customHeight="1">
      <c r="A15" s="1"/>
      <c r="B15" s="2">
        <v>6</v>
      </c>
      <c r="C15" s="7" t="s">
        <v>17</v>
      </c>
      <c r="D15" s="1">
        <f>D9-D10</f>
        <v>-0.10000000000000142</v>
      </c>
    </row>
    <row r="16" spans="1:4" ht="12.75">
      <c r="A16" s="9"/>
      <c r="B16" s="10"/>
      <c r="C16" s="11"/>
      <c r="D16" s="9"/>
    </row>
    <row r="17" spans="1:4" ht="12.75">
      <c r="A17" s="49" t="s">
        <v>18</v>
      </c>
      <c r="B17" s="49"/>
      <c r="C17" s="49"/>
      <c r="D17" s="1"/>
    </row>
    <row r="18" spans="1:4" ht="12.75">
      <c r="A18" s="1">
        <v>1</v>
      </c>
      <c r="B18" s="46"/>
      <c r="C18" s="47"/>
      <c r="D18" s="1"/>
    </row>
    <row r="19" spans="1:4" ht="12.75">
      <c r="A19" s="1">
        <v>2</v>
      </c>
      <c r="B19" s="46"/>
      <c r="C19" s="47"/>
      <c r="D19" s="1"/>
    </row>
    <row r="20" spans="1:4" ht="12.75">
      <c r="A20" s="43" t="s">
        <v>19</v>
      </c>
      <c r="B20" s="44"/>
      <c r="C20" s="45"/>
      <c r="D20" s="2">
        <f>SUM(D18:D19)</f>
        <v>0</v>
      </c>
    </row>
    <row r="22" spans="1:4" ht="12.75">
      <c r="A22" s="42" t="s">
        <v>20</v>
      </c>
      <c r="B22" s="42"/>
      <c r="C22" s="42"/>
      <c r="D22" s="42"/>
    </row>
  </sheetData>
  <mergeCells count="7">
    <mergeCell ref="A22:D22"/>
    <mergeCell ref="A20:C20"/>
    <mergeCell ref="B19:C19"/>
    <mergeCell ref="A1:D1"/>
    <mergeCell ref="A2:D3"/>
    <mergeCell ref="A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A1" sqref="A1:D30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58.57421875" style="0" customWidth="1"/>
    <col min="4" max="4" width="20.00390625" style="0" customWidth="1"/>
  </cols>
  <sheetData>
    <row r="1" spans="1:4" ht="22.5" customHeight="1">
      <c r="A1" s="48" t="s">
        <v>0</v>
      </c>
      <c r="B1" s="48"/>
      <c r="C1" s="48"/>
      <c r="D1" s="48"/>
    </row>
    <row r="2" spans="1:4" ht="12.75">
      <c r="A2" s="35" t="s">
        <v>25</v>
      </c>
      <c r="B2" s="35"/>
      <c r="C2" s="35"/>
      <c r="D2" s="35"/>
    </row>
    <row r="3" spans="1:4" ht="21.75" customHeight="1">
      <c r="A3" s="36"/>
      <c r="B3" s="36"/>
      <c r="C3" s="36"/>
      <c r="D3" s="36"/>
    </row>
    <row r="4" spans="1:4" ht="24" customHeight="1">
      <c r="A4" s="1"/>
      <c r="B4" s="2" t="s">
        <v>1</v>
      </c>
      <c r="C4" s="2" t="s">
        <v>2</v>
      </c>
      <c r="D4" s="2" t="s">
        <v>3</v>
      </c>
    </row>
    <row r="5" spans="1:4" ht="17.25" customHeight="1">
      <c r="A5" s="1"/>
      <c r="B5" s="1">
        <v>1</v>
      </c>
      <c r="C5" s="3" t="s">
        <v>4</v>
      </c>
      <c r="D5" s="1">
        <v>460</v>
      </c>
    </row>
    <row r="6" spans="1:4" ht="18" customHeight="1">
      <c r="A6" s="1"/>
      <c r="B6" s="1">
        <v>2</v>
      </c>
      <c r="C6" s="3" t="s">
        <v>5</v>
      </c>
      <c r="D6" s="1">
        <v>1.9</v>
      </c>
    </row>
    <row r="7" spans="1:4" ht="33" customHeight="1">
      <c r="A7" s="1"/>
      <c r="B7" s="1">
        <v>3</v>
      </c>
      <c r="C7" s="4" t="s">
        <v>6</v>
      </c>
      <c r="D7" s="1">
        <v>19.3</v>
      </c>
    </row>
    <row r="8" spans="1:4" ht="18.75" customHeight="1">
      <c r="A8" s="1"/>
      <c r="B8" s="1"/>
      <c r="C8" s="3" t="s">
        <v>7</v>
      </c>
      <c r="D8" s="5">
        <f>D9/D7*100</f>
        <v>100.51813471502588</v>
      </c>
    </row>
    <row r="9" spans="1:4" ht="29.25" customHeight="1">
      <c r="A9" s="2"/>
      <c r="B9" s="2">
        <v>4</v>
      </c>
      <c r="C9" s="6" t="s">
        <v>8</v>
      </c>
      <c r="D9" s="1">
        <v>19.4</v>
      </c>
    </row>
    <row r="10" spans="1:4" ht="18.75" customHeight="1">
      <c r="A10" s="2"/>
      <c r="B10" s="2">
        <v>5</v>
      </c>
      <c r="C10" s="7" t="s">
        <v>9</v>
      </c>
      <c r="D10" s="1">
        <v>34.4</v>
      </c>
    </row>
    <row r="11" spans="1:4" ht="16.5" customHeight="1">
      <c r="A11" s="1"/>
      <c r="B11" s="1"/>
      <c r="C11" s="3" t="s">
        <v>10</v>
      </c>
      <c r="D11" s="1"/>
    </row>
    <row r="12" spans="1:4" ht="109.5" customHeight="1">
      <c r="A12" s="1"/>
      <c r="B12" s="1" t="s">
        <v>11</v>
      </c>
      <c r="C12" s="8" t="s">
        <v>12</v>
      </c>
      <c r="D12" s="1">
        <v>17.3</v>
      </c>
    </row>
    <row r="13" spans="1:4" ht="84" customHeight="1">
      <c r="A13" s="1"/>
      <c r="B13" s="1" t="s">
        <v>13</v>
      </c>
      <c r="C13" s="8" t="s">
        <v>14</v>
      </c>
      <c r="D13" s="1">
        <v>14.3</v>
      </c>
    </row>
    <row r="14" spans="1:4" ht="87" customHeight="1">
      <c r="A14" s="1"/>
      <c r="B14" s="1" t="s">
        <v>15</v>
      </c>
      <c r="C14" s="8" t="s">
        <v>16</v>
      </c>
      <c r="D14" s="1">
        <v>2.8</v>
      </c>
    </row>
    <row r="15" spans="1:4" ht="27.75" customHeight="1">
      <c r="A15" s="1"/>
      <c r="B15" s="2">
        <v>6</v>
      </c>
      <c r="C15" s="7" t="s">
        <v>17</v>
      </c>
      <c r="D15" s="1">
        <f>D9-D10</f>
        <v>-15</v>
      </c>
    </row>
    <row r="16" spans="1:4" ht="0.75" customHeight="1">
      <c r="A16" s="9"/>
      <c r="B16" s="10"/>
      <c r="C16" s="11"/>
      <c r="D16" s="9"/>
    </row>
    <row r="17" spans="1:4" ht="12.75">
      <c r="A17" s="49" t="s">
        <v>18</v>
      </c>
      <c r="B17" s="49"/>
      <c r="C17" s="49"/>
      <c r="D17" s="1"/>
    </row>
    <row r="18" spans="1:4" ht="12.75">
      <c r="A18" s="1">
        <v>1</v>
      </c>
      <c r="B18" s="46" t="s">
        <v>26</v>
      </c>
      <c r="C18" s="47"/>
      <c r="D18" s="1">
        <v>1.1</v>
      </c>
    </row>
    <row r="19" spans="1:4" ht="12.75">
      <c r="A19" s="1">
        <v>2</v>
      </c>
      <c r="B19" s="46" t="s">
        <v>27</v>
      </c>
      <c r="C19" s="47"/>
      <c r="D19" s="1">
        <v>3.3</v>
      </c>
    </row>
    <row r="20" spans="1:4" ht="12.75">
      <c r="A20" s="1">
        <v>3</v>
      </c>
      <c r="B20" s="46" t="s">
        <v>28</v>
      </c>
      <c r="C20" s="47"/>
      <c r="D20" s="1">
        <v>2.2</v>
      </c>
    </row>
    <row r="21" spans="1:4" ht="12.75">
      <c r="A21" s="1">
        <v>4</v>
      </c>
      <c r="B21" s="46" t="s">
        <v>29</v>
      </c>
      <c r="C21" s="47"/>
      <c r="D21" s="1">
        <v>3.3</v>
      </c>
    </row>
    <row r="22" spans="1:4" ht="12.75">
      <c r="A22" s="1">
        <v>5</v>
      </c>
      <c r="B22" s="46" t="s">
        <v>30</v>
      </c>
      <c r="C22" s="47"/>
      <c r="D22" s="1">
        <v>2.2</v>
      </c>
    </row>
    <row r="23" spans="1:4" ht="12.75">
      <c r="A23" s="1">
        <v>6</v>
      </c>
      <c r="B23" s="46" t="s">
        <v>31</v>
      </c>
      <c r="C23" s="47"/>
      <c r="D23" s="1">
        <v>2.2</v>
      </c>
    </row>
    <row r="24" spans="1:4" ht="26.25" customHeight="1">
      <c r="A24" s="1">
        <v>7</v>
      </c>
      <c r="B24" s="28" t="s">
        <v>32</v>
      </c>
      <c r="C24" s="29"/>
      <c r="D24" s="1">
        <v>2.2</v>
      </c>
    </row>
    <row r="25" spans="1:4" ht="12.75">
      <c r="A25" s="1">
        <v>8</v>
      </c>
      <c r="B25" s="46" t="s">
        <v>33</v>
      </c>
      <c r="C25" s="47"/>
      <c r="D25" s="1">
        <v>0.6</v>
      </c>
    </row>
    <row r="26" spans="1:4" ht="12.75">
      <c r="A26" s="43" t="s">
        <v>19</v>
      </c>
      <c r="B26" s="44"/>
      <c r="C26" s="45"/>
      <c r="D26" s="2">
        <f>SUM(D18:D25)</f>
        <v>17.1</v>
      </c>
    </row>
    <row r="28" spans="1:4" ht="12.75">
      <c r="A28" s="42" t="s">
        <v>20</v>
      </c>
      <c r="B28" s="42"/>
      <c r="C28" s="42"/>
      <c r="D28" s="42"/>
    </row>
  </sheetData>
  <mergeCells count="13">
    <mergeCell ref="A1:D1"/>
    <mergeCell ref="A2:D3"/>
    <mergeCell ref="A17:C17"/>
    <mergeCell ref="B18:C18"/>
    <mergeCell ref="B19:C19"/>
    <mergeCell ref="A26:C26"/>
    <mergeCell ref="A28:D28"/>
    <mergeCell ref="B20:C20"/>
    <mergeCell ref="B21:C21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24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55.8515625" style="0" customWidth="1"/>
    <col min="4" max="4" width="19.421875" style="0" customWidth="1"/>
  </cols>
  <sheetData>
    <row r="1" spans="1:4" ht="19.5" customHeight="1">
      <c r="A1" s="48" t="s">
        <v>0</v>
      </c>
      <c r="B1" s="48"/>
      <c r="C1" s="48"/>
      <c r="D1" s="48"/>
    </row>
    <row r="2" spans="1:4" ht="12.75">
      <c r="A2" s="35" t="s">
        <v>21</v>
      </c>
      <c r="B2" s="35"/>
      <c r="C2" s="35"/>
      <c r="D2" s="35"/>
    </row>
    <row r="3" spans="1:4" ht="27.75" customHeight="1">
      <c r="A3" s="36"/>
      <c r="B3" s="36"/>
      <c r="C3" s="36"/>
      <c r="D3" s="36"/>
    </row>
    <row r="4" spans="1:4" ht="25.5" customHeight="1">
      <c r="A4" s="1"/>
      <c r="B4" s="2" t="s">
        <v>1</v>
      </c>
      <c r="C4" s="2" t="s">
        <v>2</v>
      </c>
      <c r="D4" s="2" t="s">
        <v>3</v>
      </c>
    </row>
    <row r="5" spans="1:4" ht="19.5" customHeight="1">
      <c r="A5" s="1"/>
      <c r="B5" s="1">
        <v>1</v>
      </c>
      <c r="C5" s="3" t="s">
        <v>4</v>
      </c>
      <c r="D5" s="1">
        <v>456</v>
      </c>
    </row>
    <row r="6" spans="1:4" ht="18.75" customHeight="1">
      <c r="A6" s="1"/>
      <c r="B6" s="1">
        <v>2</v>
      </c>
      <c r="C6" s="3" t="s">
        <v>5</v>
      </c>
      <c r="D6" s="1">
        <v>1.9</v>
      </c>
    </row>
    <row r="7" spans="1:4" ht="33" customHeight="1">
      <c r="A7" s="1"/>
      <c r="B7" s="1">
        <v>3</v>
      </c>
      <c r="C7" s="4" t="s">
        <v>6</v>
      </c>
      <c r="D7" s="1">
        <v>19.2</v>
      </c>
    </row>
    <row r="8" spans="1:4" ht="16.5" customHeight="1">
      <c r="A8" s="1"/>
      <c r="B8" s="1"/>
      <c r="C8" s="3" t="s">
        <v>7</v>
      </c>
      <c r="D8" s="5">
        <f>D9/D7*100</f>
        <v>98.95833333333334</v>
      </c>
    </row>
    <row r="9" spans="1:4" ht="36.75" customHeight="1">
      <c r="A9" s="2"/>
      <c r="B9" s="2">
        <v>4</v>
      </c>
      <c r="C9" s="6" t="s">
        <v>8</v>
      </c>
      <c r="D9" s="1">
        <v>19</v>
      </c>
    </row>
    <row r="10" spans="1:4" ht="21" customHeight="1">
      <c r="A10" s="2"/>
      <c r="B10" s="2">
        <v>5</v>
      </c>
      <c r="C10" s="7" t="s">
        <v>9</v>
      </c>
      <c r="D10" s="1">
        <f>D12+D13+D14</f>
        <v>22.2</v>
      </c>
    </row>
    <row r="11" spans="1:4" ht="12.75">
      <c r="A11" s="1"/>
      <c r="B11" s="1"/>
      <c r="C11" s="3" t="s">
        <v>10</v>
      </c>
      <c r="D11" s="1"/>
    </row>
    <row r="12" spans="1:4" ht="111.75" customHeight="1">
      <c r="A12" s="1"/>
      <c r="B12" s="1" t="s">
        <v>11</v>
      </c>
      <c r="C12" s="8" t="s">
        <v>12</v>
      </c>
      <c r="D12" s="1">
        <v>17.3</v>
      </c>
    </row>
    <row r="13" spans="1:4" ht="84.75" customHeight="1">
      <c r="A13" s="1"/>
      <c r="B13" s="1" t="s">
        <v>13</v>
      </c>
      <c r="C13" s="8" t="s">
        <v>14</v>
      </c>
      <c r="D13" s="1">
        <v>2.7</v>
      </c>
    </row>
    <row r="14" spans="1:4" ht="100.5" customHeight="1">
      <c r="A14" s="1"/>
      <c r="B14" s="1" t="s">
        <v>15</v>
      </c>
      <c r="C14" s="8" t="s">
        <v>16</v>
      </c>
      <c r="D14" s="1">
        <v>2.2</v>
      </c>
    </row>
    <row r="15" spans="1:4" ht="12.75">
      <c r="A15" s="1"/>
      <c r="B15" s="2">
        <v>6</v>
      </c>
      <c r="C15" s="7" t="s">
        <v>17</v>
      </c>
      <c r="D15" s="1">
        <f>D9-D10</f>
        <v>-3.1999999999999993</v>
      </c>
    </row>
    <row r="16" spans="1:4" ht="12.75">
      <c r="A16" s="9"/>
      <c r="B16" s="10"/>
      <c r="C16" s="11"/>
      <c r="D16" s="9"/>
    </row>
    <row r="17" spans="1:4" ht="12.75">
      <c r="A17" s="49" t="s">
        <v>18</v>
      </c>
      <c r="B17" s="49"/>
      <c r="C17" s="49"/>
      <c r="D17" s="1"/>
    </row>
    <row r="18" spans="1:4" ht="12.75">
      <c r="A18" s="1">
        <v>1</v>
      </c>
      <c r="B18" s="46" t="s">
        <v>22</v>
      </c>
      <c r="C18" s="47"/>
      <c r="D18" s="1">
        <v>2.2</v>
      </c>
    </row>
    <row r="19" spans="1:4" ht="12.75">
      <c r="A19" s="1">
        <v>2</v>
      </c>
      <c r="B19" s="46" t="s">
        <v>23</v>
      </c>
      <c r="C19" s="47"/>
      <c r="D19" s="1">
        <v>0.5</v>
      </c>
    </row>
    <row r="20" spans="1:4" ht="12.75">
      <c r="A20" s="1">
        <v>3</v>
      </c>
      <c r="B20" s="46" t="s">
        <v>24</v>
      </c>
      <c r="C20" s="47"/>
      <c r="D20" s="1">
        <v>2.2</v>
      </c>
    </row>
    <row r="21" spans="1:4" ht="12.75">
      <c r="A21" s="43" t="s">
        <v>19</v>
      </c>
      <c r="B21" s="44"/>
      <c r="C21" s="45"/>
      <c r="D21" s="2">
        <f>SUM(D18:D20)</f>
        <v>4.9</v>
      </c>
    </row>
    <row r="23" spans="1:4" ht="12.75">
      <c r="A23" s="42" t="s">
        <v>20</v>
      </c>
      <c r="B23" s="42"/>
      <c r="C23" s="42"/>
      <c r="D23" s="42"/>
    </row>
  </sheetData>
  <mergeCells count="8">
    <mergeCell ref="A1:D1"/>
    <mergeCell ref="A2:D3"/>
    <mergeCell ref="A17:C17"/>
    <mergeCell ref="B18:C18"/>
    <mergeCell ref="A23:D23"/>
    <mergeCell ref="A21:C21"/>
    <mergeCell ref="B19:C19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61.28125" style="0" customWidth="1"/>
    <col min="4" max="4" width="10.7109375" style="0" customWidth="1"/>
  </cols>
  <sheetData>
    <row r="1" spans="1:4" ht="15.75" customHeight="1">
      <c r="A1" s="34" t="s">
        <v>0</v>
      </c>
      <c r="B1" s="34"/>
      <c r="C1" s="34"/>
      <c r="D1" s="34"/>
    </row>
    <row r="2" spans="1:4" ht="12.75">
      <c r="A2" s="35" t="s">
        <v>123</v>
      </c>
      <c r="B2" s="35"/>
      <c r="C2" s="35"/>
      <c r="D2" s="35"/>
    </row>
    <row r="3" spans="1:4" ht="13.5" customHeight="1">
      <c r="A3" s="36"/>
      <c r="B3" s="36"/>
      <c r="C3" s="36"/>
      <c r="D3" s="36"/>
    </row>
    <row r="4" spans="1:4" ht="23.25" customHeight="1">
      <c r="A4" s="12"/>
      <c r="B4" s="13" t="s">
        <v>1</v>
      </c>
      <c r="C4" s="13" t="s">
        <v>2</v>
      </c>
      <c r="D4" s="13" t="s">
        <v>3</v>
      </c>
    </row>
    <row r="5" spans="1:4" ht="16.5" customHeight="1">
      <c r="A5" s="12"/>
      <c r="B5" s="12">
        <v>1</v>
      </c>
      <c r="C5" s="4" t="s">
        <v>4</v>
      </c>
      <c r="D5" s="12">
        <v>1492.6</v>
      </c>
    </row>
    <row r="6" spans="1:4" ht="15" customHeight="1">
      <c r="A6" s="12"/>
      <c r="B6" s="12">
        <v>2</v>
      </c>
      <c r="C6" s="4" t="s">
        <v>5</v>
      </c>
      <c r="D6" s="12">
        <v>16.3</v>
      </c>
    </row>
    <row r="7" spans="1:4" ht="26.25" customHeight="1">
      <c r="A7" s="12"/>
      <c r="B7" s="12">
        <v>3</v>
      </c>
      <c r="C7" s="4" t="s">
        <v>6</v>
      </c>
      <c r="D7" s="12">
        <v>62.7</v>
      </c>
    </row>
    <row r="8" spans="1:4" ht="15.75" customHeight="1">
      <c r="A8" s="12"/>
      <c r="B8" s="12"/>
      <c r="C8" s="4" t="s">
        <v>7</v>
      </c>
      <c r="D8" s="14">
        <f>D9/D7*100</f>
        <v>85.48644338118022</v>
      </c>
    </row>
    <row r="9" spans="1:4" ht="25.5" customHeight="1">
      <c r="A9" s="13"/>
      <c r="B9" s="13">
        <v>4</v>
      </c>
      <c r="C9" s="6" t="s">
        <v>8</v>
      </c>
      <c r="D9" s="12">
        <v>53.6</v>
      </c>
    </row>
    <row r="10" spans="1:4" ht="17.25" customHeight="1">
      <c r="A10" s="13"/>
      <c r="B10" s="13">
        <v>5</v>
      </c>
      <c r="C10" s="6" t="s">
        <v>9</v>
      </c>
      <c r="D10" s="12">
        <f>D12+D13+D14</f>
        <v>64</v>
      </c>
    </row>
    <row r="11" spans="1:4" ht="12.75" customHeight="1">
      <c r="A11" s="12"/>
      <c r="B11" s="12"/>
      <c r="C11" s="4" t="s">
        <v>10</v>
      </c>
      <c r="D11" s="12"/>
    </row>
    <row r="12" spans="1:4" ht="76.5" customHeight="1">
      <c r="A12" s="12"/>
      <c r="B12" s="12" t="s">
        <v>11</v>
      </c>
      <c r="C12" s="8" t="s">
        <v>148</v>
      </c>
      <c r="D12" s="12">
        <v>28.1</v>
      </c>
    </row>
    <row r="13" spans="1:4" ht="75.75" customHeight="1">
      <c r="A13" s="12"/>
      <c r="B13" s="12" t="s">
        <v>13</v>
      </c>
      <c r="C13" s="8" t="s">
        <v>146</v>
      </c>
      <c r="D13" s="12">
        <v>4.4</v>
      </c>
    </row>
    <row r="14" spans="1:4" ht="78.75" customHeight="1">
      <c r="A14" s="12"/>
      <c r="B14" s="12" t="s">
        <v>15</v>
      </c>
      <c r="C14" s="8" t="s">
        <v>147</v>
      </c>
      <c r="D14" s="12">
        <v>31.5</v>
      </c>
    </row>
    <row r="15" spans="1:4" ht="17.25" customHeight="1">
      <c r="A15" s="12"/>
      <c r="B15" s="13">
        <v>6</v>
      </c>
      <c r="C15" s="6" t="s">
        <v>17</v>
      </c>
      <c r="D15" s="12">
        <f>D9-D10</f>
        <v>-10.399999999999999</v>
      </c>
    </row>
    <row r="16" spans="1:4" ht="6" customHeight="1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124</v>
      </c>
      <c r="C18" s="29"/>
      <c r="D18" s="12">
        <v>3.1</v>
      </c>
    </row>
    <row r="19" spans="1:4" ht="12.75">
      <c r="A19" s="12">
        <v>2</v>
      </c>
      <c r="B19" s="28" t="s">
        <v>125</v>
      </c>
      <c r="C19" s="29"/>
      <c r="D19" s="12">
        <v>2.2</v>
      </c>
    </row>
    <row r="20" spans="1:4" ht="12.75">
      <c r="A20" s="12">
        <v>3</v>
      </c>
      <c r="B20" s="28" t="s">
        <v>126</v>
      </c>
      <c r="C20" s="29"/>
      <c r="D20" s="12">
        <v>2.2</v>
      </c>
    </row>
    <row r="21" spans="1:4" ht="12.75">
      <c r="A21" s="12">
        <v>4</v>
      </c>
      <c r="B21" s="28" t="s">
        <v>127</v>
      </c>
      <c r="C21" s="29"/>
      <c r="D21" s="12">
        <v>2.2</v>
      </c>
    </row>
    <row r="22" spans="1:4" ht="12.75">
      <c r="A22" s="12">
        <v>5</v>
      </c>
      <c r="B22" s="28" t="s">
        <v>128</v>
      </c>
      <c r="C22" s="29"/>
      <c r="D22" s="12">
        <v>2.2</v>
      </c>
    </row>
    <row r="23" spans="1:4" ht="12.75">
      <c r="A23" s="12">
        <v>6</v>
      </c>
      <c r="B23" s="28" t="s">
        <v>129</v>
      </c>
      <c r="C23" s="29"/>
      <c r="D23" s="12">
        <v>2.2</v>
      </c>
    </row>
    <row r="24" spans="1:4" ht="12.75">
      <c r="A24" s="12">
        <v>7</v>
      </c>
      <c r="B24" s="28" t="s">
        <v>132</v>
      </c>
      <c r="C24" s="29"/>
      <c r="D24" s="12">
        <v>2.2</v>
      </c>
    </row>
    <row r="25" spans="1:4" ht="12.75">
      <c r="A25" s="12">
        <v>8</v>
      </c>
      <c r="B25" s="28" t="s">
        <v>133</v>
      </c>
      <c r="C25" s="29"/>
      <c r="D25" s="12">
        <v>3.1</v>
      </c>
    </row>
    <row r="26" spans="1:4" ht="12.75">
      <c r="A26" s="12">
        <v>9</v>
      </c>
      <c r="B26" s="28" t="s">
        <v>134</v>
      </c>
      <c r="C26" s="29"/>
      <c r="D26" s="12">
        <v>2.2</v>
      </c>
    </row>
    <row r="27" spans="1:4" ht="12.75">
      <c r="A27" s="12">
        <v>10</v>
      </c>
      <c r="B27" s="28" t="s">
        <v>135</v>
      </c>
      <c r="C27" s="29"/>
      <c r="D27" s="12">
        <v>2.2</v>
      </c>
    </row>
    <row r="28" spans="1:4" ht="12.75">
      <c r="A28" s="12">
        <v>11</v>
      </c>
      <c r="B28" s="28" t="s">
        <v>136</v>
      </c>
      <c r="C28" s="29"/>
      <c r="D28" s="12">
        <v>5.1</v>
      </c>
    </row>
    <row r="29" spans="1:4" ht="12.75">
      <c r="A29" s="12">
        <v>12</v>
      </c>
      <c r="B29" s="28" t="s">
        <v>137</v>
      </c>
      <c r="C29" s="29"/>
      <c r="D29" s="12">
        <v>2.2</v>
      </c>
    </row>
    <row r="30" spans="1:4" ht="12.75">
      <c r="A30" s="12">
        <v>13</v>
      </c>
      <c r="B30" s="28" t="s">
        <v>45</v>
      </c>
      <c r="C30" s="29"/>
      <c r="D30" s="12">
        <v>2.2</v>
      </c>
    </row>
    <row r="31" spans="1:4" ht="12.75">
      <c r="A31" s="12">
        <v>14</v>
      </c>
      <c r="B31" s="28" t="s">
        <v>138</v>
      </c>
      <c r="C31" s="29"/>
      <c r="D31" s="12">
        <v>2.2</v>
      </c>
    </row>
    <row r="32" spans="1:4" ht="12.75">
      <c r="A32" s="12"/>
      <c r="B32" s="20"/>
      <c r="C32" s="23" t="s">
        <v>63</v>
      </c>
      <c r="D32" s="12"/>
    </row>
    <row r="33" spans="1:4" ht="12.75">
      <c r="A33" s="12">
        <v>15</v>
      </c>
      <c r="B33" s="28" t="s">
        <v>130</v>
      </c>
      <c r="C33" s="29"/>
      <c r="D33" s="12">
        <v>0.25</v>
      </c>
    </row>
    <row r="34" spans="1:4" ht="12.75">
      <c r="A34" s="12">
        <v>16</v>
      </c>
      <c r="B34" s="28" t="s">
        <v>131</v>
      </c>
      <c r="C34" s="29"/>
      <c r="D34" s="12">
        <v>0.15</v>
      </c>
    </row>
    <row r="35" spans="1:4" ht="12.75">
      <c r="A35" s="30" t="s">
        <v>19</v>
      </c>
      <c r="B35" s="31"/>
      <c r="C35" s="32"/>
      <c r="D35" s="27">
        <f>SUM(D18:D34)</f>
        <v>35.9</v>
      </c>
    </row>
    <row r="36" spans="1:4" ht="12.75">
      <c r="A36" s="17"/>
      <c r="B36" s="17"/>
      <c r="C36" s="17"/>
      <c r="D36" s="17"/>
    </row>
    <row r="37" spans="1:4" ht="12.75">
      <c r="A37" s="33" t="s">
        <v>20</v>
      </c>
      <c r="B37" s="33"/>
      <c r="C37" s="33"/>
      <c r="D37" s="33"/>
    </row>
    <row r="38" spans="1:4" ht="12.75">
      <c r="A38" s="17"/>
      <c r="B38" s="17"/>
      <c r="C38" s="17"/>
      <c r="D38" s="17"/>
    </row>
  </sheetData>
  <mergeCells count="21">
    <mergeCell ref="A35:C35"/>
    <mergeCell ref="A37:D37"/>
    <mergeCell ref="B34:C34"/>
    <mergeCell ref="A1:D1"/>
    <mergeCell ref="A2:D3"/>
    <mergeCell ref="A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30:C30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3" sqref="A23:D2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53.140625" style="0" customWidth="1"/>
    <col min="4" max="4" width="17.57421875" style="0" customWidth="1"/>
  </cols>
  <sheetData>
    <row r="1" spans="1:4" ht="26.25" customHeight="1">
      <c r="A1" s="34" t="s">
        <v>0</v>
      </c>
      <c r="B1" s="34"/>
      <c r="C1" s="34"/>
      <c r="D1" s="34"/>
    </row>
    <row r="2" spans="1:4" ht="12.75">
      <c r="A2" s="35" t="s">
        <v>120</v>
      </c>
      <c r="B2" s="35"/>
      <c r="C2" s="35"/>
      <c r="D2" s="35"/>
    </row>
    <row r="3" spans="1:4" ht="26.25" customHeight="1">
      <c r="A3" s="36"/>
      <c r="B3" s="36"/>
      <c r="C3" s="36"/>
      <c r="D3" s="36"/>
    </row>
    <row r="4" spans="1:4" ht="24.75" customHeight="1">
      <c r="A4" s="12"/>
      <c r="B4" s="13" t="s">
        <v>1</v>
      </c>
      <c r="C4" s="13" t="s">
        <v>2</v>
      </c>
      <c r="D4" s="13" t="s">
        <v>3</v>
      </c>
    </row>
    <row r="5" spans="1:4" ht="18.75" customHeight="1">
      <c r="A5" s="12"/>
      <c r="B5" s="12">
        <v>1</v>
      </c>
      <c r="C5" s="4" t="s">
        <v>4</v>
      </c>
      <c r="D5" s="12">
        <v>484.43</v>
      </c>
    </row>
    <row r="6" spans="1:4" ht="21" customHeight="1">
      <c r="A6" s="12"/>
      <c r="B6" s="12">
        <v>2</v>
      </c>
      <c r="C6" s="4" t="s">
        <v>5</v>
      </c>
      <c r="D6" s="12">
        <v>1.2</v>
      </c>
    </row>
    <row r="7" spans="1:4" ht="33" customHeight="1">
      <c r="A7" s="12"/>
      <c r="B7" s="12">
        <v>3</v>
      </c>
      <c r="C7" s="4" t="s">
        <v>6</v>
      </c>
      <c r="D7" s="12">
        <v>20.4</v>
      </c>
    </row>
    <row r="8" spans="1:4" ht="20.25" customHeight="1">
      <c r="A8" s="12"/>
      <c r="B8" s="12"/>
      <c r="C8" s="4" t="s">
        <v>7</v>
      </c>
      <c r="D8" s="14">
        <f>D9/D7*100</f>
        <v>95.58823529411765</v>
      </c>
    </row>
    <row r="9" spans="1:4" ht="31.5" customHeight="1">
      <c r="A9" s="13"/>
      <c r="B9" s="13">
        <v>4</v>
      </c>
      <c r="C9" s="6" t="s">
        <v>8</v>
      </c>
      <c r="D9" s="12">
        <v>19.5</v>
      </c>
    </row>
    <row r="10" spans="1:4" ht="32.25" customHeight="1">
      <c r="A10" s="13"/>
      <c r="B10" s="13">
        <v>5</v>
      </c>
      <c r="C10" s="6" t="s">
        <v>9</v>
      </c>
      <c r="D10" s="12">
        <f>D12+D13+D14</f>
        <v>17.5</v>
      </c>
    </row>
    <row r="11" spans="1:4" ht="21" customHeight="1">
      <c r="A11" s="12"/>
      <c r="B11" s="12"/>
      <c r="C11" s="4" t="s">
        <v>10</v>
      </c>
      <c r="D11" s="12"/>
    </row>
    <row r="12" spans="1:4" ht="114.75">
      <c r="A12" s="12"/>
      <c r="B12" s="12" t="s">
        <v>11</v>
      </c>
      <c r="C12" s="8" t="s">
        <v>12</v>
      </c>
      <c r="D12" s="12">
        <v>17.5</v>
      </c>
    </row>
    <row r="13" spans="1:4" ht="86.25" customHeight="1">
      <c r="A13" s="12"/>
      <c r="B13" s="12" t="s">
        <v>13</v>
      </c>
      <c r="C13" s="8" t="s">
        <v>14</v>
      </c>
      <c r="D13" s="12">
        <v>0</v>
      </c>
    </row>
    <row r="14" spans="1:4" ht="99" customHeight="1">
      <c r="A14" s="12"/>
      <c r="B14" s="12" t="s">
        <v>15</v>
      </c>
      <c r="C14" s="8" t="s">
        <v>16</v>
      </c>
      <c r="D14" s="12">
        <v>0</v>
      </c>
    </row>
    <row r="15" spans="1:4" ht="30.75" customHeight="1">
      <c r="A15" s="12"/>
      <c r="B15" s="13">
        <v>6</v>
      </c>
      <c r="C15" s="6" t="s">
        <v>17</v>
      </c>
      <c r="D15" s="12">
        <f>D9-D10</f>
        <v>2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/>
      <c r="C18" s="29"/>
      <c r="D18" s="12"/>
    </row>
    <row r="19" spans="1:4" ht="12.75">
      <c r="A19" s="12"/>
      <c r="B19" s="20"/>
      <c r="C19" s="23" t="s">
        <v>63</v>
      </c>
      <c r="D19" s="12"/>
    </row>
    <row r="20" spans="1:4" ht="12.75">
      <c r="A20" s="12">
        <v>2</v>
      </c>
      <c r="B20" s="38"/>
      <c r="C20" s="39"/>
      <c r="D20" s="12"/>
    </row>
    <row r="21" spans="1:4" ht="12.75">
      <c r="A21" s="30" t="s">
        <v>19</v>
      </c>
      <c r="B21" s="31"/>
      <c r="C21" s="32"/>
      <c r="D21" s="27">
        <f>SUM(D18:D20)</f>
        <v>0</v>
      </c>
    </row>
    <row r="22" spans="1:4" ht="12.75">
      <c r="A22" s="17"/>
      <c r="B22" s="17"/>
      <c r="C22" s="17"/>
      <c r="D22" s="17"/>
    </row>
    <row r="23" spans="1:4" ht="12.75">
      <c r="A23" s="33" t="s">
        <v>20</v>
      </c>
      <c r="B23" s="33"/>
      <c r="C23" s="33"/>
      <c r="D23" s="33"/>
    </row>
    <row r="24" spans="1:4" ht="12.75">
      <c r="A24" s="17"/>
      <c r="B24" s="17"/>
      <c r="C24" s="17"/>
      <c r="D24" s="17"/>
    </row>
  </sheetData>
  <mergeCells count="7">
    <mergeCell ref="A23:D23"/>
    <mergeCell ref="B20:C20"/>
    <mergeCell ref="A21:C21"/>
    <mergeCell ref="A1:D1"/>
    <mergeCell ref="A2:D3"/>
    <mergeCell ref="A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D27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56.00390625" style="0" customWidth="1"/>
    <col min="4" max="4" width="16.28125" style="0" customWidth="1"/>
  </cols>
  <sheetData>
    <row r="1" spans="1:4" ht="24.75" customHeight="1">
      <c r="A1" s="34" t="s">
        <v>0</v>
      </c>
      <c r="B1" s="34"/>
      <c r="C1" s="34"/>
      <c r="D1" s="34"/>
    </row>
    <row r="2" spans="1:4" ht="12.75">
      <c r="A2" s="35" t="s">
        <v>115</v>
      </c>
      <c r="B2" s="35"/>
      <c r="C2" s="35"/>
      <c r="D2" s="35"/>
    </row>
    <row r="3" spans="1:4" ht="21" customHeight="1">
      <c r="A3" s="36"/>
      <c r="B3" s="36"/>
      <c r="C3" s="36"/>
      <c r="D3" s="36"/>
    </row>
    <row r="4" spans="1:4" ht="21" customHeight="1">
      <c r="A4" s="12"/>
      <c r="B4" s="13" t="s">
        <v>1</v>
      </c>
      <c r="C4" s="13" t="s">
        <v>2</v>
      </c>
      <c r="D4" s="13" t="s">
        <v>3</v>
      </c>
    </row>
    <row r="5" spans="1:4" ht="20.25" customHeight="1">
      <c r="A5" s="12"/>
      <c r="B5" s="12">
        <v>1</v>
      </c>
      <c r="C5" s="4" t="s">
        <v>4</v>
      </c>
      <c r="D5" s="12">
        <v>484.2</v>
      </c>
    </row>
    <row r="6" spans="1:4" ht="20.25" customHeight="1">
      <c r="A6" s="12"/>
      <c r="B6" s="12">
        <v>2</v>
      </c>
      <c r="C6" s="4" t="s">
        <v>5</v>
      </c>
      <c r="D6" s="12">
        <v>4.2</v>
      </c>
    </row>
    <row r="7" spans="1:4" ht="32.25" customHeight="1">
      <c r="A7" s="12"/>
      <c r="B7" s="12">
        <v>3</v>
      </c>
      <c r="C7" s="4" t="s">
        <v>6</v>
      </c>
      <c r="D7" s="12">
        <v>20.3</v>
      </c>
    </row>
    <row r="8" spans="1:4" ht="19.5" customHeight="1">
      <c r="A8" s="12"/>
      <c r="B8" s="12"/>
      <c r="C8" s="4" t="s">
        <v>7</v>
      </c>
      <c r="D8" s="14">
        <f>D9/D7*100</f>
        <v>107.38916256157636</v>
      </c>
    </row>
    <row r="9" spans="1:4" ht="32.25" customHeight="1">
      <c r="A9" s="13"/>
      <c r="B9" s="13">
        <v>4</v>
      </c>
      <c r="C9" s="6" t="s">
        <v>8</v>
      </c>
      <c r="D9" s="12">
        <v>21.8</v>
      </c>
    </row>
    <row r="10" spans="1:4" ht="21" customHeight="1">
      <c r="A10" s="13"/>
      <c r="B10" s="13">
        <v>5</v>
      </c>
      <c r="C10" s="6" t="s">
        <v>9</v>
      </c>
      <c r="D10" s="12">
        <f>D12+D13+D14</f>
        <v>25.6</v>
      </c>
    </row>
    <row r="11" spans="1:4" ht="19.5" customHeight="1">
      <c r="A11" s="12"/>
      <c r="B11" s="12"/>
      <c r="C11" s="4" t="s">
        <v>10</v>
      </c>
      <c r="D11" s="12"/>
    </row>
    <row r="12" spans="1:4" ht="109.5" customHeight="1">
      <c r="A12" s="12"/>
      <c r="B12" s="12" t="s">
        <v>11</v>
      </c>
      <c r="C12" s="8" t="s">
        <v>12</v>
      </c>
      <c r="D12" s="12">
        <v>17.6</v>
      </c>
    </row>
    <row r="13" spans="1:4" ht="82.5" customHeight="1">
      <c r="A13" s="12"/>
      <c r="B13" s="12" t="s">
        <v>13</v>
      </c>
      <c r="C13" s="8" t="s">
        <v>14</v>
      </c>
      <c r="D13" s="12">
        <v>3.3</v>
      </c>
    </row>
    <row r="14" spans="1:4" ht="98.25" customHeight="1">
      <c r="A14" s="12"/>
      <c r="B14" s="12" t="s">
        <v>15</v>
      </c>
      <c r="C14" s="8" t="s">
        <v>16</v>
      </c>
      <c r="D14" s="12">
        <v>4.7</v>
      </c>
    </row>
    <row r="15" spans="1:4" ht="30" customHeight="1">
      <c r="A15" s="12"/>
      <c r="B15" s="13">
        <v>6</v>
      </c>
      <c r="C15" s="6" t="s">
        <v>17</v>
      </c>
      <c r="D15" s="12">
        <f>D9-D10</f>
        <v>-3.8000000000000007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116</v>
      </c>
      <c r="C18" s="29"/>
      <c r="D18" s="12">
        <v>2.2</v>
      </c>
    </row>
    <row r="19" spans="1:4" ht="12.75">
      <c r="A19" s="12">
        <v>2</v>
      </c>
      <c r="B19" s="38" t="s">
        <v>117</v>
      </c>
      <c r="C19" s="39"/>
      <c r="D19" s="12">
        <v>3.3</v>
      </c>
    </row>
    <row r="20" spans="1:4" ht="12.75">
      <c r="A20" s="12">
        <v>3</v>
      </c>
      <c r="B20" s="38" t="s">
        <v>118</v>
      </c>
      <c r="C20" s="39"/>
      <c r="D20" s="12">
        <v>2.2</v>
      </c>
    </row>
    <row r="21" spans="1:4" ht="12.75">
      <c r="A21" s="12"/>
      <c r="B21" s="20"/>
      <c r="C21" s="23" t="s">
        <v>63</v>
      </c>
      <c r="D21" s="12"/>
    </row>
    <row r="22" spans="1:4" ht="12.75">
      <c r="A22" s="12">
        <v>4</v>
      </c>
      <c r="B22" s="38" t="s">
        <v>119</v>
      </c>
      <c r="C22" s="39"/>
      <c r="D22" s="12">
        <v>0.3</v>
      </c>
    </row>
    <row r="23" spans="1:4" ht="12.75">
      <c r="A23" s="30" t="s">
        <v>19</v>
      </c>
      <c r="B23" s="31"/>
      <c r="C23" s="32"/>
      <c r="D23" s="27">
        <f>SUM(D18:D22)</f>
        <v>8</v>
      </c>
    </row>
    <row r="24" spans="1:4" ht="12.75">
      <c r="A24" s="17"/>
      <c r="B24" s="17"/>
      <c r="C24" s="17"/>
      <c r="D24" s="17"/>
    </row>
    <row r="25" spans="1:4" ht="12.75">
      <c r="A25" s="33" t="s">
        <v>20</v>
      </c>
      <c r="B25" s="33"/>
      <c r="C25" s="33"/>
      <c r="D25" s="33"/>
    </row>
    <row r="26" spans="1:4" ht="12.75">
      <c r="A26" s="17"/>
      <c r="B26" s="17"/>
      <c r="C26" s="17"/>
      <c r="D26" s="17"/>
    </row>
  </sheetData>
  <mergeCells count="9">
    <mergeCell ref="A1:D1"/>
    <mergeCell ref="A2:D3"/>
    <mergeCell ref="A17:C17"/>
    <mergeCell ref="B18:C18"/>
    <mergeCell ref="A23:C23"/>
    <mergeCell ref="A25:D25"/>
    <mergeCell ref="B19:C19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6">
      <selection activeCell="A1" sqref="A1:D3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62.00390625" style="0" customWidth="1"/>
    <col min="4" max="4" width="15.7109375" style="0" customWidth="1"/>
  </cols>
  <sheetData>
    <row r="1" spans="1:4" ht="22.5" customHeight="1">
      <c r="A1" s="34" t="s">
        <v>0</v>
      </c>
      <c r="B1" s="34"/>
      <c r="C1" s="34"/>
      <c r="D1" s="34"/>
    </row>
    <row r="2" spans="1:4" ht="12.75">
      <c r="A2" s="35" t="s">
        <v>107</v>
      </c>
      <c r="B2" s="35"/>
      <c r="C2" s="35"/>
      <c r="D2" s="35"/>
    </row>
    <row r="3" spans="1:4" ht="21" customHeight="1">
      <c r="A3" s="36"/>
      <c r="B3" s="36"/>
      <c r="C3" s="36"/>
      <c r="D3" s="36"/>
    </row>
    <row r="4" spans="1:4" ht="22.5" customHeight="1">
      <c r="A4" s="12"/>
      <c r="B4" s="13" t="s">
        <v>1</v>
      </c>
      <c r="C4" s="13" t="s">
        <v>2</v>
      </c>
      <c r="D4" s="13" t="s">
        <v>3</v>
      </c>
    </row>
    <row r="5" spans="1:4" ht="18" customHeight="1">
      <c r="A5" s="12"/>
      <c r="B5" s="12">
        <v>1</v>
      </c>
      <c r="C5" s="4" t="s">
        <v>4</v>
      </c>
      <c r="D5" s="12">
        <v>1494</v>
      </c>
    </row>
    <row r="6" spans="1:4" ht="17.25" customHeight="1">
      <c r="A6" s="12"/>
      <c r="B6" s="12">
        <v>2</v>
      </c>
      <c r="C6" s="4" t="s">
        <v>5</v>
      </c>
      <c r="D6" s="12">
        <v>10.3</v>
      </c>
    </row>
    <row r="7" spans="1:4" ht="30" customHeight="1">
      <c r="A7" s="12"/>
      <c r="B7" s="12">
        <v>3</v>
      </c>
      <c r="C7" s="4" t="s">
        <v>6</v>
      </c>
      <c r="D7" s="12">
        <v>62.8</v>
      </c>
    </row>
    <row r="8" spans="1:4" ht="17.25" customHeight="1">
      <c r="A8" s="12"/>
      <c r="B8" s="12"/>
      <c r="C8" s="4" t="s">
        <v>7</v>
      </c>
      <c r="D8" s="14">
        <f>D9/D7*100</f>
        <v>88.69426751592357</v>
      </c>
    </row>
    <row r="9" spans="1:4" ht="29.25" customHeight="1">
      <c r="A9" s="13"/>
      <c r="B9" s="13">
        <v>4</v>
      </c>
      <c r="C9" s="6" t="s">
        <v>8</v>
      </c>
      <c r="D9" s="12">
        <v>55.7</v>
      </c>
    </row>
    <row r="10" spans="1:4" ht="18.75" customHeight="1">
      <c r="A10" s="13"/>
      <c r="B10" s="13">
        <v>5</v>
      </c>
      <c r="C10" s="6" t="s">
        <v>9</v>
      </c>
      <c r="D10" s="12">
        <f>D12+D13+D14</f>
        <v>45.400000000000006</v>
      </c>
    </row>
    <row r="11" spans="1:4" ht="18" customHeight="1">
      <c r="A11" s="12"/>
      <c r="B11" s="12"/>
      <c r="C11" s="4" t="s">
        <v>10</v>
      </c>
      <c r="D11" s="12"/>
    </row>
    <row r="12" spans="1:4" ht="97.5" customHeight="1">
      <c r="A12" s="12"/>
      <c r="B12" s="12" t="s">
        <v>11</v>
      </c>
      <c r="C12" s="8" t="s">
        <v>12</v>
      </c>
      <c r="D12" s="12">
        <v>28.2</v>
      </c>
    </row>
    <row r="13" spans="1:4" ht="81.75" customHeight="1">
      <c r="A13" s="12"/>
      <c r="B13" s="12" t="s">
        <v>13</v>
      </c>
      <c r="C13" s="8" t="s">
        <v>14</v>
      </c>
      <c r="D13" s="12">
        <v>4.4</v>
      </c>
    </row>
    <row r="14" spans="1:4" ht="81.75" customHeight="1">
      <c r="A14" s="12"/>
      <c r="B14" s="12" t="s">
        <v>15</v>
      </c>
      <c r="C14" s="8" t="s">
        <v>16</v>
      </c>
      <c r="D14" s="12">
        <v>12.8</v>
      </c>
    </row>
    <row r="15" spans="1:4" ht="20.25" customHeight="1">
      <c r="A15" s="12"/>
      <c r="B15" s="13">
        <v>6</v>
      </c>
      <c r="C15" s="6" t="s">
        <v>17</v>
      </c>
      <c r="D15" s="12">
        <f>D9-D10</f>
        <v>10.299999999999997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108</v>
      </c>
      <c r="C18" s="29"/>
      <c r="D18" s="12">
        <v>3.1</v>
      </c>
    </row>
    <row r="19" spans="1:4" ht="12.75">
      <c r="A19" s="12">
        <v>2</v>
      </c>
      <c r="B19" s="38" t="s">
        <v>109</v>
      </c>
      <c r="C19" s="39"/>
      <c r="D19" s="12">
        <v>2.2</v>
      </c>
    </row>
    <row r="20" spans="1:4" ht="12.75">
      <c r="A20" s="12">
        <v>3</v>
      </c>
      <c r="B20" s="38" t="s">
        <v>110</v>
      </c>
      <c r="C20" s="39"/>
      <c r="D20" s="12">
        <v>2.2</v>
      </c>
    </row>
    <row r="21" spans="1:4" ht="12.75">
      <c r="A21" s="12">
        <v>4</v>
      </c>
      <c r="B21" s="38" t="s">
        <v>111</v>
      </c>
      <c r="C21" s="39"/>
      <c r="D21" s="12">
        <v>3.1</v>
      </c>
    </row>
    <row r="22" spans="1:4" ht="26.25" customHeight="1">
      <c r="A22" s="12">
        <v>5</v>
      </c>
      <c r="B22" s="38" t="s">
        <v>112</v>
      </c>
      <c r="C22" s="39"/>
      <c r="D22" s="12">
        <v>2.2</v>
      </c>
    </row>
    <row r="23" spans="1:4" ht="12.75">
      <c r="A23" s="12">
        <v>6</v>
      </c>
      <c r="B23" s="38" t="s">
        <v>113</v>
      </c>
      <c r="C23" s="39"/>
      <c r="D23" s="12">
        <v>2.2</v>
      </c>
    </row>
    <row r="24" spans="1:4" ht="12.75">
      <c r="A24" s="12">
        <v>7</v>
      </c>
      <c r="B24" s="38" t="s">
        <v>114</v>
      </c>
      <c r="C24" s="39"/>
      <c r="D24" s="12">
        <v>2.2</v>
      </c>
    </row>
    <row r="25" spans="1:4" ht="12.75">
      <c r="A25" s="30" t="s">
        <v>19</v>
      </c>
      <c r="B25" s="31"/>
      <c r="C25" s="32"/>
      <c r="D25" s="27">
        <f>SUM(D18:D24)</f>
        <v>17.2</v>
      </c>
    </row>
    <row r="26" spans="1:4" ht="12.75">
      <c r="A26" s="17"/>
      <c r="B26" s="17"/>
      <c r="C26" s="17"/>
      <c r="D26" s="17"/>
    </row>
    <row r="27" spans="1:4" ht="12.75">
      <c r="A27" s="33" t="s">
        <v>20</v>
      </c>
      <c r="B27" s="33"/>
      <c r="C27" s="33"/>
      <c r="D27" s="33"/>
    </row>
    <row r="28" spans="1:4" ht="12.75">
      <c r="A28" s="17"/>
      <c r="B28" s="17"/>
      <c r="C28" s="17"/>
      <c r="D28" s="17"/>
    </row>
  </sheetData>
  <mergeCells count="12">
    <mergeCell ref="A1:D1"/>
    <mergeCell ref="A2:D3"/>
    <mergeCell ref="A17:C17"/>
    <mergeCell ref="B18:C18"/>
    <mergeCell ref="B19:C19"/>
    <mergeCell ref="B20:C20"/>
    <mergeCell ref="B21:C21"/>
    <mergeCell ref="B22:C22"/>
    <mergeCell ref="A25:C25"/>
    <mergeCell ref="A27:D27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6">
      <selection activeCell="A1" sqref="A1:D36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63.00390625" style="0" customWidth="1"/>
    <col min="4" max="4" width="12.421875" style="0" customWidth="1"/>
  </cols>
  <sheetData>
    <row r="1" spans="1:4" ht="15.75" customHeight="1">
      <c r="A1" s="34" t="s">
        <v>0</v>
      </c>
      <c r="B1" s="34"/>
      <c r="C1" s="34"/>
      <c r="D1" s="34"/>
    </row>
    <row r="2" spans="1:4" ht="12.75">
      <c r="A2" s="35" t="s">
        <v>93</v>
      </c>
      <c r="B2" s="35"/>
      <c r="C2" s="35"/>
      <c r="D2" s="35"/>
    </row>
    <row r="3" spans="1:4" ht="18" customHeight="1">
      <c r="A3" s="36"/>
      <c r="B3" s="36"/>
      <c r="C3" s="36"/>
      <c r="D3" s="36"/>
    </row>
    <row r="4" spans="1:4" ht="24" customHeight="1">
      <c r="A4" s="12"/>
      <c r="B4" s="13" t="s">
        <v>1</v>
      </c>
      <c r="C4" s="13" t="s">
        <v>2</v>
      </c>
      <c r="D4" s="13" t="s">
        <v>3</v>
      </c>
    </row>
    <row r="5" spans="1:4" ht="17.25" customHeight="1">
      <c r="A5" s="12"/>
      <c r="B5" s="12">
        <v>1</v>
      </c>
      <c r="C5" s="4" t="s">
        <v>4</v>
      </c>
      <c r="D5" s="12">
        <v>1517.4</v>
      </c>
    </row>
    <row r="6" spans="1:4" ht="18.75" customHeight="1">
      <c r="A6" s="12"/>
      <c r="B6" s="12">
        <v>2</v>
      </c>
      <c r="C6" s="4" t="s">
        <v>5</v>
      </c>
      <c r="D6" s="12">
        <v>15.3</v>
      </c>
    </row>
    <row r="7" spans="1:4" ht="29.25" customHeight="1">
      <c r="A7" s="12"/>
      <c r="B7" s="12">
        <v>3</v>
      </c>
      <c r="C7" s="4" t="s">
        <v>6</v>
      </c>
      <c r="D7" s="12">
        <v>63.7</v>
      </c>
    </row>
    <row r="8" spans="1:4" ht="18" customHeight="1">
      <c r="A8" s="12"/>
      <c r="B8" s="12"/>
      <c r="C8" s="4" t="s">
        <v>7</v>
      </c>
      <c r="D8" s="14">
        <f>D9/D7*100</f>
        <v>92.4646781789639</v>
      </c>
    </row>
    <row r="9" spans="1:4" ht="30" customHeight="1">
      <c r="A9" s="13"/>
      <c r="B9" s="13">
        <v>4</v>
      </c>
      <c r="C9" s="6" t="s">
        <v>8</v>
      </c>
      <c r="D9" s="12">
        <v>58.9</v>
      </c>
    </row>
    <row r="10" spans="1:4" ht="19.5" customHeight="1">
      <c r="A10" s="13"/>
      <c r="B10" s="13">
        <v>5</v>
      </c>
      <c r="C10" s="6" t="s">
        <v>9</v>
      </c>
      <c r="D10" s="12">
        <f>D12+D13+D14</f>
        <v>52.599999999999994</v>
      </c>
    </row>
    <row r="11" spans="1:4" ht="17.25" customHeight="1">
      <c r="A11" s="12"/>
      <c r="B11" s="12"/>
      <c r="C11" s="4" t="s">
        <v>10</v>
      </c>
      <c r="D11" s="12"/>
    </row>
    <row r="12" spans="1:4" ht="93" customHeight="1">
      <c r="A12" s="12"/>
      <c r="B12" s="12" t="s">
        <v>11</v>
      </c>
      <c r="C12" s="8" t="s">
        <v>12</v>
      </c>
      <c r="D12" s="12">
        <v>28.4</v>
      </c>
    </row>
    <row r="13" spans="1:4" ht="72" customHeight="1">
      <c r="A13" s="12"/>
      <c r="B13" s="12" t="s">
        <v>13</v>
      </c>
      <c r="C13" s="8" t="s">
        <v>14</v>
      </c>
      <c r="D13" s="12">
        <v>3.3</v>
      </c>
    </row>
    <row r="14" spans="1:4" ht="70.5" customHeight="1">
      <c r="A14" s="12"/>
      <c r="B14" s="12" t="s">
        <v>15</v>
      </c>
      <c r="C14" s="8" t="s">
        <v>16</v>
      </c>
      <c r="D14" s="12">
        <v>20.9</v>
      </c>
    </row>
    <row r="15" spans="1:4" ht="28.5" customHeight="1">
      <c r="A15" s="12"/>
      <c r="B15" s="13">
        <v>6</v>
      </c>
      <c r="C15" s="6" t="s">
        <v>17</v>
      </c>
      <c r="D15" s="12">
        <f>D9-D10</f>
        <v>6.300000000000004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94</v>
      </c>
      <c r="C18" s="29"/>
      <c r="D18" s="12">
        <v>1.1</v>
      </c>
    </row>
    <row r="19" spans="1:4" ht="12.75">
      <c r="A19" s="12">
        <v>2</v>
      </c>
      <c r="B19" s="38" t="s">
        <v>95</v>
      </c>
      <c r="C19" s="39"/>
      <c r="D19" s="12">
        <v>2.2</v>
      </c>
    </row>
    <row r="20" spans="1:4" ht="12.75">
      <c r="A20" s="12">
        <v>3</v>
      </c>
      <c r="B20" s="38" t="s">
        <v>96</v>
      </c>
      <c r="C20" s="39"/>
      <c r="D20" s="12">
        <v>2.2</v>
      </c>
    </row>
    <row r="21" spans="1:4" ht="12.75">
      <c r="A21" s="12">
        <v>4</v>
      </c>
      <c r="B21" s="38" t="s">
        <v>97</v>
      </c>
      <c r="C21" s="39"/>
      <c r="D21" s="12">
        <v>3.3</v>
      </c>
    </row>
    <row r="22" spans="1:4" ht="12.75">
      <c r="A22" s="12">
        <v>5</v>
      </c>
      <c r="B22" s="38" t="s">
        <v>98</v>
      </c>
      <c r="C22" s="39"/>
      <c r="D22" s="12">
        <v>2.2</v>
      </c>
    </row>
    <row r="23" spans="1:4" ht="12.75">
      <c r="A23" s="12">
        <v>6</v>
      </c>
      <c r="B23" s="38" t="s">
        <v>99</v>
      </c>
      <c r="C23" s="39"/>
      <c r="D23" s="12">
        <v>2.2</v>
      </c>
    </row>
    <row r="24" spans="1:4" ht="12.75">
      <c r="A24" s="12">
        <v>7</v>
      </c>
      <c r="B24" s="38" t="s">
        <v>100</v>
      </c>
      <c r="C24" s="39"/>
      <c r="D24" s="12">
        <v>2.2</v>
      </c>
    </row>
    <row r="25" spans="1:4" ht="12.75">
      <c r="A25" s="12">
        <v>8</v>
      </c>
      <c r="B25" s="38" t="s">
        <v>101</v>
      </c>
      <c r="C25" s="39"/>
      <c r="D25" s="12">
        <v>1.1</v>
      </c>
    </row>
    <row r="26" spans="1:4" ht="12.75">
      <c r="A26" s="12">
        <v>9</v>
      </c>
      <c r="B26" s="38" t="s">
        <v>102</v>
      </c>
      <c r="C26" s="39"/>
      <c r="D26" s="12">
        <v>1.1</v>
      </c>
    </row>
    <row r="27" spans="1:4" ht="12.75">
      <c r="A27" s="12">
        <v>10</v>
      </c>
      <c r="B27" s="38" t="s">
        <v>103</v>
      </c>
      <c r="C27" s="39"/>
      <c r="D27" s="12">
        <v>0.6</v>
      </c>
    </row>
    <row r="28" spans="1:4" ht="12.75">
      <c r="A28" s="12">
        <v>11</v>
      </c>
      <c r="B28" s="28" t="s">
        <v>104</v>
      </c>
      <c r="C28" s="29"/>
      <c r="D28" s="12">
        <v>2.2</v>
      </c>
    </row>
    <row r="29" spans="1:4" ht="12.75">
      <c r="A29" s="12">
        <v>12</v>
      </c>
      <c r="B29" s="28" t="s">
        <v>105</v>
      </c>
      <c r="C29" s="29"/>
      <c r="D29" s="12">
        <v>2.2</v>
      </c>
    </row>
    <row r="30" spans="1:4" ht="12.75">
      <c r="A30" s="12">
        <v>13</v>
      </c>
      <c r="B30" s="28" t="s">
        <v>106</v>
      </c>
      <c r="C30" s="29"/>
      <c r="D30" s="12">
        <v>1.6</v>
      </c>
    </row>
    <row r="31" spans="1:4" ht="12.75">
      <c r="A31" s="30" t="s">
        <v>19</v>
      </c>
      <c r="B31" s="31"/>
      <c r="C31" s="32"/>
      <c r="D31" s="27">
        <f>SUM(D18:D30)</f>
        <v>24.200000000000003</v>
      </c>
    </row>
    <row r="32" spans="1:4" ht="12.75">
      <c r="A32" s="17"/>
      <c r="B32" s="17"/>
      <c r="C32" s="17"/>
      <c r="D32" s="17"/>
    </row>
    <row r="33" spans="1:4" ht="12.75">
      <c r="A33" s="33" t="s">
        <v>20</v>
      </c>
      <c r="B33" s="33"/>
      <c r="C33" s="33"/>
      <c r="D33" s="33"/>
    </row>
    <row r="34" spans="1:4" ht="12.75">
      <c r="A34" s="17"/>
      <c r="B34" s="17"/>
      <c r="C34" s="17"/>
      <c r="D34" s="17"/>
    </row>
  </sheetData>
  <mergeCells count="18">
    <mergeCell ref="B25:C25"/>
    <mergeCell ref="A1:D1"/>
    <mergeCell ref="A2:D3"/>
    <mergeCell ref="A17:C17"/>
    <mergeCell ref="A31:C31"/>
    <mergeCell ref="A33:D33"/>
    <mergeCell ref="B30:C30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3" sqref="B23:C23"/>
    </sheetView>
  </sheetViews>
  <sheetFormatPr defaultColWidth="9.140625" defaultRowHeight="12.75"/>
  <cols>
    <col min="1" max="2" width="5.57421875" style="0" customWidth="1"/>
    <col min="3" max="3" width="53.7109375" style="0" customWidth="1"/>
    <col min="4" max="4" width="17.00390625" style="0" customWidth="1"/>
  </cols>
  <sheetData>
    <row r="1" spans="1:4" ht="24" customHeight="1">
      <c r="A1" s="34" t="s">
        <v>0</v>
      </c>
      <c r="B1" s="34"/>
      <c r="C1" s="34"/>
      <c r="D1" s="34"/>
    </row>
    <row r="2" spans="1:4" ht="12.75">
      <c r="A2" s="35" t="s">
        <v>86</v>
      </c>
      <c r="B2" s="35"/>
      <c r="C2" s="35"/>
      <c r="D2" s="35"/>
    </row>
    <row r="3" spans="1:4" ht="22.5" customHeight="1">
      <c r="A3" s="36"/>
      <c r="B3" s="36"/>
      <c r="C3" s="36"/>
      <c r="D3" s="36"/>
    </row>
    <row r="4" spans="1:4" ht="24" customHeight="1">
      <c r="A4" s="12"/>
      <c r="B4" s="13" t="s">
        <v>1</v>
      </c>
      <c r="C4" s="13" t="s">
        <v>2</v>
      </c>
      <c r="D4" s="13" t="s">
        <v>3</v>
      </c>
    </row>
    <row r="5" spans="1:4" ht="21.75" customHeight="1">
      <c r="A5" s="12"/>
      <c r="B5" s="12">
        <v>1</v>
      </c>
      <c r="C5" s="4" t="s">
        <v>4</v>
      </c>
      <c r="D5" s="12">
        <v>946.8</v>
      </c>
    </row>
    <row r="6" spans="1:4" ht="20.25" customHeight="1">
      <c r="A6" s="12"/>
      <c r="B6" s="12">
        <v>2</v>
      </c>
      <c r="C6" s="4" t="s">
        <v>5</v>
      </c>
      <c r="D6" s="12">
        <v>3.1</v>
      </c>
    </row>
    <row r="7" spans="1:4" ht="31.5" customHeight="1">
      <c r="A7" s="12"/>
      <c r="B7" s="12">
        <v>3</v>
      </c>
      <c r="C7" s="4" t="s">
        <v>6</v>
      </c>
      <c r="D7" s="12">
        <v>39.7</v>
      </c>
    </row>
    <row r="8" spans="1:4" ht="19.5" customHeight="1">
      <c r="A8" s="12"/>
      <c r="B8" s="12"/>
      <c r="C8" s="4" t="s">
        <v>7</v>
      </c>
      <c r="D8" s="14">
        <f>D9/D7*100</f>
        <v>93.95465994962215</v>
      </c>
    </row>
    <row r="9" spans="1:4" ht="30.75" customHeight="1">
      <c r="A9" s="13"/>
      <c r="B9" s="13">
        <v>4</v>
      </c>
      <c r="C9" s="6" t="s">
        <v>8</v>
      </c>
      <c r="D9" s="12">
        <v>37.3</v>
      </c>
    </row>
    <row r="10" spans="1:4" ht="31.5" customHeight="1">
      <c r="A10" s="13"/>
      <c r="B10" s="13">
        <v>5</v>
      </c>
      <c r="C10" s="6" t="s">
        <v>9</v>
      </c>
      <c r="D10" s="12">
        <f>D12+D13+D14</f>
        <v>29.7</v>
      </c>
    </row>
    <row r="11" spans="1:4" ht="16.5" customHeight="1">
      <c r="A11" s="12"/>
      <c r="B11" s="12"/>
      <c r="C11" s="4" t="s">
        <v>10</v>
      </c>
      <c r="D11" s="12"/>
    </row>
    <row r="12" spans="1:4" ht="109.5" customHeight="1">
      <c r="A12" s="12"/>
      <c r="B12" s="12" t="s">
        <v>11</v>
      </c>
      <c r="C12" s="8" t="s">
        <v>12</v>
      </c>
      <c r="D12" s="12">
        <v>22.4</v>
      </c>
    </row>
    <row r="13" spans="1:4" ht="87.75" customHeight="1">
      <c r="A13" s="12"/>
      <c r="B13" s="12" t="s">
        <v>13</v>
      </c>
      <c r="C13" s="8" t="s">
        <v>14</v>
      </c>
      <c r="D13" s="12">
        <v>7.3</v>
      </c>
    </row>
    <row r="14" spans="1:4" ht="94.5" customHeight="1">
      <c r="A14" s="12"/>
      <c r="B14" s="12" t="s">
        <v>15</v>
      </c>
      <c r="C14" s="8" t="s">
        <v>16</v>
      </c>
      <c r="D14" s="12">
        <v>0</v>
      </c>
    </row>
    <row r="15" spans="1:4" ht="29.25" customHeight="1">
      <c r="A15" s="12"/>
      <c r="B15" s="13">
        <v>6</v>
      </c>
      <c r="C15" s="6" t="s">
        <v>17</v>
      </c>
      <c r="D15" s="12">
        <f>D9-D10</f>
        <v>7.599999999999998</v>
      </c>
    </row>
    <row r="16" spans="1:4" ht="6" customHeight="1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87</v>
      </c>
      <c r="C18" s="29"/>
      <c r="D18" s="12">
        <v>2.2</v>
      </c>
    </row>
    <row r="19" spans="1:4" ht="12.75">
      <c r="A19" s="12">
        <v>2</v>
      </c>
      <c r="B19" s="28" t="s">
        <v>88</v>
      </c>
      <c r="C19" s="29"/>
      <c r="D19" s="12">
        <v>2.3</v>
      </c>
    </row>
    <row r="20" spans="1:4" ht="12.75">
      <c r="A20" s="12">
        <v>3</v>
      </c>
      <c r="B20" s="28" t="s">
        <v>89</v>
      </c>
      <c r="C20" s="29"/>
      <c r="D20" s="12">
        <v>2.3</v>
      </c>
    </row>
    <row r="21" spans="1:4" ht="12.75">
      <c r="A21" s="15"/>
      <c r="B21" s="25"/>
      <c r="C21" s="26" t="s">
        <v>65</v>
      </c>
      <c r="D21" s="15"/>
    </row>
    <row r="22" spans="1:4" ht="12.75">
      <c r="A22" s="12">
        <v>4</v>
      </c>
      <c r="B22" s="28" t="s">
        <v>90</v>
      </c>
      <c r="C22" s="29"/>
      <c r="D22" s="12">
        <v>0.25</v>
      </c>
    </row>
    <row r="23" spans="1:4" ht="12.75">
      <c r="A23" s="12">
        <v>5</v>
      </c>
      <c r="B23" s="28" t="s">
        <v>92</v>
      </c>
      <c r="C23" s="29"/>
      <c r="D23" s="12">
        <v>0.05</v>
      </c>
    </row>
    <row r="24" spans="1:4" ht="12.75">
      <c r="A24" s="12">
        <v>6</v>
      </c>
      <c r="B24" s="28" t="s">
        <v>91</v>
      </c>
      <c r="C24" s="29"/>
      <c r="D24" s="12">
        <v>0.2</v>
      </c>
    </row>
    <row r="25" spans="1:4" ht="12.75">
      <c r="A25" s="30" t="s">
        <v>19</v>
      </c>
      <c r="B25" s="31"/>
      <c r="C25" s="32"/>
      <c r="D25" s="27">
        <f>SUM(D18:D24)</f>
        <v>7.3</v>
      </c>
    </row>
    <row r="26" spans="1:4" ht="6.75" customHeight="1">
      <c r="A26" s="17"/>
      <c r="B26" s="17"/>
      <c r="C26" s="17"/>
      <c r="D26" s="17"/>
    </row>
    <row r="27" spans="1:4" ht="12.75">
      <c r="A27" s="33" t="s">
        <v>20</v>
      </c>
      <c r="B27" s="33"/>
      <c r="C27" s="33"/>
      <c r="D27" s="33"/>
    </row>
    <row r="28" spans="1:4" ht="12.75">
      <c r="A28" s="17"/>
      <c r="B28" s="17"/>
      <c r="C28" s="17"/>
      <c r="D28" s="17"/>
    </row>
  </sheetData>
  <mergeCells count="11">
    <mergeCell ref="B19:C19"/>
    <mergeCell ref="B20:C20"/>
    <mergeCell ref="A1:D1"/>
    <mergeCell ref="A2:D3"/>
    <mergeCell ref="A17:C17"/>
    <mergeCell ref="B18:C18"/>
    <mergeCell ref="B22:C22"/>
    <mergeCell ref="B24:C24"/>
    <mergeCell ref="A25:C25"/>
    <mergeCell ref="A27:D27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0" sqref="A20:C20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3.8515625" style="0" customWidth="1"/>
    <col min="4" max="4" width="16.421875" style="0" customWidth="1"/>
  </cols>
  <sheetData>
    <row r="1" spans="1:4" ht="26.25" customHeight="1">
      <c r="A1" s="34" t="s">
        <v>0</v>
      </c>
      <c r="B1" s="34"/>
      <c r="C1" s="34"/>
      <c r="D1" s="34"/>
    </row>
    <row r="2" spans="1:4" ht="12.75">
      <c r="A2" s="35" t="s">
        <v>83</v>
      </c>
      <c r="B2" s="35"/>
      <c r="C2" s="35"/>
      <c r="D2" s="35"/>
    </row>
    <row r="3" spans="1:4" ht="25.5" customHeight="1">
      <c r="A3" s="36"/>
      <c r="B3" s="36"/>
      <c r="C3" s="36"/>
      <c r="D3" s="36"/>
    </row>
    <row r="4" spans="1:4" ht="27" customHeight="1">
      <c r="A4" s="12"/>
      <c r="B4" s="13" t="s">
        <v>1</v>
      </c>
      <c r="C4" s="13" t="s">
        <v>2</v>
      </c>
      <c r="D4" s="13" t="s">
        <v>3</v>
      </c>
    </row>
    <row r="5" spans="1:4" ht="18" customHeight="1">
      <c r="A5" s="12"/>
      <c r="B5" s="12">
        <v>1</v>
      </c>
      <c r="C5" s="4" t="s">
        <v>4</v>
      </c>
      <c r="D5" s="12">
        <v>376</v>
      </c>
    </row>
    <row r="6" spans="1:4" ht="20.25" customHeight="1">
      <c r="A6" s="12"/>
      <c r="B6" s="12">
        <v>2</v>
      </c>
      <c r="C6" s="4" t="s">
        <v>5</v>
      </c>
      <c r="D6" s="12">
        <v>17.6</v>
      </c>
    </row>
    <row r="7" spans="1:4" ht="32.25" customHeight="1">
      <c r="A7" s="12"/>
      <c r="B7" s="12">
        <v>3</v>
      </c>
      <c r="C7" s="4" t="s">
        <v>6</v>
      </c>
      <c r="D7" s="12">
        <v>30.6</v>
      </c>
    </row>
    <row r="8" spans="1:4" ht="20.25" customHeight="1">
      <c r="A8" s="12"/>
      <c r="B8" s="12"/>
      <c r="C8" s="4" t="s">
        <v>7</v>
      </c>
      <c r="D8" s="14">
        <f>D9/D7*100</f>
        <v>92.15686274509804</v>
      </c>
    </row>
    <row r="9" spans="1:4" ht="30.75" customHeight="1">
      <c r="A9" s="13"/>
      <c r="B9" s="13">
        <v>4</v>
      </c>
      <c r="C9" s="6" t="s">
        <v>8</v>
      </c>
      <c r="D9" s="12">
        <v>28.2</v>
      </c>
    </row>
    <row r="10" spans="1:4" ht="30.75" customHeight="1">
      <c r="A10" s="13"/>
      <c r="B10" s="13">
        <v>5</v>
      </c>
      <c r="C10" s="6" t="s">
        <v>9</v>
      </c>
      <c r="D10" s="12">
        <f>D12+D13+D14</f>
        <v>24.5</v>
      </c>
    </row>
    <row r="11" spans="1:4" ht="18" customHeight="1">
      <c r="A11" s="12"/>
      <c r="B11" s="12"/>
      <c r="C11" s="4" t="s">
        <v>10</v>
      </c>
      <c r="D11" s="12"/>
    </row>
    <row r="12" spans="1:4" ht="109.5" customHeight="1">
      <c r="A12" s="12"/>
      <c r="B12" s="12" t="s">
        <v>11</v>
      </c>
      <c r="C12" s="8" t="s">
        <v>12</v>
      </c>
      <c r="D12" s="12">
        <v>20.1</v>
      </c>
    </row>
    <row r="13" spans="1:4" ht="86.25" customHeight="1">
      <c r="A13" s="12"/>
      <c r="B13" s="12" t="s">
        <v>13</v>
      </c>
      <c r="C13" s="8" t="s">
        <v>14</v>
      </c>
      <c r="D13" s="12">
        <v>0</v>
      </c>
    </row>
    <row r="14" spans="1:4" ht="93" customHeight="1">
      <c r="A14" s="12"/>
      <c r="B14" s="12" t="s">
        <v>15</v>
      </c>
      <c r="C14" s="8" t="s">
        <v>16</v>
      </c>
      <c r="D14" s="12">
        <v>4.4</v>
      </c>
    </row>
    <row r="15" spans="1:4" ht="30.75" customHeight="1">
      <c r="A15" s="12"/>
      <c r="B15" s="13">
        <v>6</v>
      </c>
      <c r="C15" s="6" t="s">
        <v>17</v>
      </c>
      <c r="D15" s="12">
        <f>D9-D10</f>
        <v>3.6999999999999993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84</v>
      </c>
      <c r="C18" s="29"/>
      <c r="D18" s="12">
        <v>2.2</v>
      </c>
    </row>
    <row r="19" spans="1:4" ht="12.75">
      <c r="A19" s="12">
        <v>2</v>
      </c>
      <c r="B19" s="28" t="s">
        <v>85</v>
      </c>
      <c r="C19" s="29"/>
      <c r="D19" s="12">
        <v>2.2</v>
      </c>
    </row>
    <row r="20" spans="1:4" ht="12.75">
      <c r="A20" s="30" t="s">
        <v>19</v>
      </c>
      <c r="B20" s="31"/>
      <c r="C20" s="32"/>
      <c r="D20" s="27">
        <f>SUM(D18:D19)</f>
        <v>4.4</v>
      </c>
    </row>
    <row r="21" spans="1:4" ht="12.75">
      <c r="A21" s="17"/>
      <c r="B21" s="17"/>
      <c r="C21" s="17"/>
      <c r="D21" s="17"/>
    </row>
    <row r="22" spans="1:4" ht="12.75">
      <c r="A22" s="33" t="s">
        <v>20</v>
      </c>
      <c r="B22" s="33"/>
      <c r="C22" s="33"/>
      <c r="D22" s="33"/>
    </row>
    <row r="23" spans="1:4" ht="12.75">
      <c r="A23" s="17"/>
      <c r="B23" s="17"/>
      <c r="C23" s="17"/>
      <c r="D23" s="17"/>
    </row>
  </sheetData>
  <mergeCells count="7">
    <mergeCell ref="A20:C20"/>
    <mergeCell ref="A22:D22"/>
    <mergeCell ref="B19:C19"/>
    <mergeCell ref="A1:D1"/>
    <mergeCell ref="A2:D3"/>
    <mergeCell ref="A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35" sqref="C35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52.8515625" style="0" customWidth="1"/>
    <col min="4" max="4" width="18.00390625" style="0" customWidth="1"/>
  </cols>
  <sheetData>
    <row r="1" spans="1:4" ht="22.5" customHeight="1">
      <c r="A1" s="34" t="s">
        <v>0</v>
      </c>
      <c r="B1" s="34"/>
      <c r="C1" s="34"/>
      <c r="D1" s="34"/>
    </row>
    <row r="2" spans="1:4" ht="12.75">
      <c r="A2" s="35" t="s">
        <v>81</v>
      </c>
      <c r="B2" s="35"/>
      <c r="C2" s="35"/>
      <c r="D2" s="35"/>
    </row>
    <row r="3" spans="1:4" ht="24" customHeight="1">
      <c r="A3" s="36"/>
      <c r="B3" s="36"/>
      <c r="C3" s="36"/>
      <c r="D3" s="36"/>
    </row>
    <row r="4" spans="1:4" ht="24" customHeight="1">
      <c r="A4" s="12"/>
      <c r="B4" s="13" t="s">
        <v>1</v>
      </c>
      <c r="C4" s="13" t="s">
        <v>2</v>
      </c>
      <c r="D4" s="13" t="s">
        <v>3</v>
      </c>
    </row>
    <row r="5" spans="1:4" ht="22.5" customHeight="1">
      <c r="A5" s="12"/>
      <c r="B5" s="12">
        <v>1</v>
      </c>
      <c r="C5" s="4" t="s">
        <v>4</v>
      </c>
      <c r="D5" s="12">
        <v>375.2</v>
      </c>
    </row>
    <row r="6" spans="1:4" ht="24" customHeight="1">
      <c r="A6" s="12"/>
      <c r="B6" s="12">
        <v>2</v>
      </c>
      <c r="C6" s="4" t="s">
        <v>5</v>
      </c>
      <c r="D6" s="12">
        <v>5.7</v>
      </c>
    </row>
    <row r="7" spans="1:4" ht="33.75" customHeight="1">
      <c r="A7" s="12"/>
      <c r="B7" s="12">
        <v>3</v>
      </c>
      <c r="C7" s="4" t="s">
        <v>6</v>
      </c>
      <c r="D7" s="12">
        <v>16.7</v>
      </c>
    </row>
    <row r="8" spans="1:4" ht="19.5" customHeight="1">
      <c r="A8" s="12"/>
      <c r="B8" s="12"/>
      <c r="C8" s="4" t="s">
        <v>7</v>
      </c>
      <c r="D8" s="14">
        <f>D9/D7*100</f>
        <v>74.8502994011976</v>
      </c>
    </row>
    <row r="9" spans="1:4" ht="33" customHeight="1">
      <c r="A9" s="13"/>
      <c r="B9" s="13">
        <v>4</v>
      </c>
      <c r="C9" s="6" t="s">
        <v>8</v>
      </c>
      <c r="D9" s="12">
        <v>12.5</v>
      </c>
    </row>
    <row r="10" spans="1:4" ht="31.5" customHeight="1">
      <c r="A10" s="13"/>
      <c r="B10" s="13">
        <v>5</v>
      </c>
      <c r="C10" s="6" t="s">
        <v>9</v>
      </c>
      <c r="D10" s="12">
        <f>D12+D13+D14</f>
        <v>17.2</v>
      </c>
    </row>
    <row r="11" spans="1:4" ht="18" customHeight="1">
      <c r="A11" s="12"/>
      <c r="B11" s="12"/>
      <c r="C11" s="4" t="s">
        <v>10</v>
      </c>
      <c r="D11" s="12"/>
    </row>
    <row r="12" spans="1:4" ht="106.5" customHeight="1">
      <c r="A12" s="12"/>
      <c r="B12" s="12" t="s">
        <v>11</v>
      </c>
      <c r="C12" s="8" t="s">
        <v>12</v>
      </c>
      <c r="D12" s="12">
        <v>16.7</v>
      </c>
    </row>
    <row r="13" spans="1:4" ht="81" customHeight="1">
      <c r="A13" s="12"/>
      <c r="B13" s="12" t="s">
        <v>13</v>
      </c>
      <c r="C13" s="8" t="s">
        <v>14</v>
      </c>
      <c r="D13" s="12">
        <v>0</v>
      </c>
    </row>
    <row r="14" spans="1:4" ht="96.75" customHeight="1">
      <c r="A14" s="12"/>
      <c r="B14" s="12" t="s">
        <v>15</v>
      </c>
      <c r="C14" s="8" t="s">
        <v>16</v>
      </c>
      <c r="D14" s="12">
        <v>0.5</v>
      </c>
    </row>
    <row r="15" spans="1:4" ht="30" customHeight="1">
      <c r="A15" s="12"/>
      <c r="B15" s="13">
        <v>6</v>
      </c>
      <c r="C15" s="6" t="s">
        <v>17</v>
      </c>
      <c r="D15" s="12">
        <f>D9-D10</f>
        <v>-4.699999999999999</v>
      </c>
    </row>
    <row r="16" spans="1:4" ht="12.75">
      <c r="A16" s="15"/>
      <c r="B16" s="16"/>
      <c r="C16" s="18"/>
      <c r="D16" s="15"/>
    </row>
    <row r="17" spans="1:4" ht="12.75">
      <c r="A17" s="37" t="s">
        <v>18</v>
      </c>
      <c r="B17" s="37"/>
      <c r="C17" s="37"/>
      <c r="D17" s="12"/>
    </row>
    <row r="18" spans="1:4" ht="12.75">
      <c r="A18" s="12">
        <v>1</v>
      </c>
      <c r="B18" s="28" t="s">
        <v>82</v>
      </c>
      <c r="C18" s="29"/>
      <c r="D18" s="12">
        <v>0.5</v>
      </c>
    </row>
    <row r="19" spans="1:4" ht="12.75">
      <c r="A19" s="12">
        <v>2</v>
      </c>
      <c r="B19" s="28"/>
      <c r="C19" s="29"/>
      <c r="D19" s="12"/>
    </row>
    <row r="20" spans="1:4" ht="12.75">
      <c r="A20" s="30" t="s">
        <v>19</v>
      </c>
      <c r="B20" s="31"/>
      <c r="C20" s="32"/>
      <c r="D20" s="27">
        <f>SUM(D18:D19)</f>
        <v>0.5</v>
      </c>
    </row>
    <row r="21" spans="1:4" ht="12.75">
      <c r="A21" s="17"/>
      <c r="B21" s="17"/>
      <c r="C21" s="17"/>
      <c r="D21" s="17"/>
    </row>
    <row r="22" spans="1:4" ht="12.75">
      <c r="A22" s="33" t="s">
        <v>20</v>
      </c>
      <c r="B22" s="33"/>
      <c r="C22" s="33"/>
      <c r="D22" s="33"/>
    </row>
    <row r="23" spans="1:4" ht="12.75">
      <c r="A23" s="17"/>
      <c r="B23" s="17"/>
      <c r="C23" s="17"/>
      <c r="D23" s="17"/>
    </row>
  </sheetData>
  <mergeCells count="7">
    <mergeCell ref="A20:C20"/>
    <mergeCell ref="A22:D22"/>
    <mergeCell ref="B19:C19"/>
    <mergeCell ref="A1:D1"/>
    <mergeCell ref="A2:D3"/>
    <mergeCell ref="A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2012-08-24T10:41:06Z</cp:lastPrinted>
  <dcterms:created xsi:type="dcterms:W3CDTF">1996-10-08T23:32:33Z</dcterms:created>
  <dcterms:modified xsi:type="dcterms:W3CDTF">2012-09-03T09:43:46Z</dcterms:modified>
  <cp:category/>
  <cp:version/>
  <cp:contentType/>
  <cp:contentStatus/>
</cp:coreProperties>
</file>